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ml.chartshape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xl/webextensions/taskpanes.xml" ContentType="application/vnd.ms-office.webextensiontaskpanes+xml"/>
  <Override PartName="/xl/webextensions/webextension1.xml" ContentType="application/vnd.ms-office.webextensi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11/relationships/webextensiontaskpanes" Target="xl/webextensions/taskpanes.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https://cl.sharepoint.com/sites/dept_sustainability_dept/Sustainability_Reporting/SR2024/Chapters/z. Data Pack/"/>
    </mc:Choice>
  </mc:AlternateContent>
  <xr:revisionPtr revIDLastSave="0" documentId="8_{94EFB15C-301D-43D5-AB9A-23CC8AB16A85}" xr6:coauthVersionLast="47" xr6:coauthVersionMax="47" xr10:uidLastSave="{00000000-0000-0000-0000-000000000000}"/>
  <bookViews>
    <workbookView xWindow="-120" yWindow="-120" windowWidth="20730" windowHeight="11040" tabRatio="798" xr2:uid="{00000000-000D-0000-FFFF-FFFF00000000}"/>
  </bookViews>
  <sheets>
    <sheet name="Overview" sheetId="1" r:id="rId1"/>
    <sheet name="Independent assurance" sheetId="27" r:id="rId2"/>
    <sheet name="Environment" sheetId="2" r:id="rId3"/>
    <sheet name="GHG Emissions Methodology" sheetId="20" r:id="rId4"/>
    <sheet name="GHG Emissions" sheetId="8" r:id="rId5"/>
    <sheet name="Energy" sheetId="11" r:id="rId6"/>
    <sheet name="Water" sheetId="12" r:id="rId7"/>
    <sheet name="Waste" sheetId="13" r:id="rId8"/>
    <sheet name="SASB" sheetId="21" r:id="rId9"/>
    <sheet name="Social" sheetId="15" r:id="rId10"/>
    <sheet name="People" sheetId="14" r:id="rId11"/>
    <sheet name="Supply Chain" sheetId="16" r:id="rId12"/>
    <sheet name="Governance" sheetId="4" r:id="rId13"/>
    <sheet name="Board and Diversity" sheetId="17" r:id="rId14"/>
    <sheet name="Ethical Behaviour" sheetId="18" r:id="rId15"/>
    <sheet name="Material Topics And Boundaries" sheetId="22" r:id="rId16"/>
    <sheet name="United Nations Global Compact" sheetId="23" r:id="rId17"/>
    <sheet name="ISO 26000 Guidance" sheetId="24" r:id="rId1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2" i="17" l="1"/>
  <c r="G11" i="17"/>
  <c r="J14" i="8" l="1"/>
</calcChain>
</file>

<file path=xl/sharedStrings.xml><?xml version="1.0" encoding="utf-8"?>
<sst xmlns="http://schemas.openxmlformats.org/spreadsheetml/2006/main" count="1030" uniqueCount="505">
  <si>
    <t>Metric</t>
  </si>
  <si>
    <t>Unit</t>
  </si>
  <si>
    <t xml:space="preserve">Scope 1 </t>
  </si>
  <si>
    <t xml:space="preserve"> t CO2e</t>
  </si>
  <si>
    <t>Scope 2 (market-based)</t>
  </si>
  <si>
    <t>Cat 1 Purchased goods and services</t>
  </si>
  <si>
    <t>Cat 2 Capital Goods</t>
  </si>
  <si>
    <t xml:space="preserve">Cat 3 Fuel- and energy-related activities </t>
  </si>
  <si>
    <t>Cat 4 Upstream transportation and distribution</t>
  </si>
  <si>
    <t>Cat 5 Waste generated in own operations</t>
  </si>
  <si>
    <t>Cat 6 Business travel (Corporate air travel booked from Singapore headquarters)</t>
  </si>
  <si>
    <t>2019 emission intensity figure was updated in 2022 to align with its science-based target baseline.</t>
  </si>
  <si>
    <r>
      <t>Energy Consumption</t>
    </r>
    <r>
      <rPr>
        <sz val="19"/>
        <color theme="1"/>
        <rFont val="Calibri"/>
        <family val="2"/>
        <scheme val="minor"/>
      </rPr>
      <t xml:space="preserve"> </t>
    </r>
    <r>
      <rPr>
        <sz val="17"/>
        <color theme="1"/>
        <rFont val="Calibri"/>
        <family val="2"/>
        <scheme val="minor"/>
      </rPr>
      <t>(landlord-controlled areas for CLI operationally-managed properties)</t>
    </r>
  </si>
  <si>
    <t>Total energy consumption</t>
  </si>
  <si>
    <t>million MJ</t>
  </si>
  <si>
    <t>GWh</t>
  </si>
  <si>
    <t>Direct fuel combustion</t>
  </si>
  <si>
    <t>Natural gas</t>
  </si>
  <si>
    <t>% of Total Energy</t>
  </si>
  <si>
    <t>Diesel fuel</t>
  </si>
  <si>
    <t>Other fuels (petrol, LPG)</t>
  </si>
  <si>
    <t>Electricity</t>
  </si>
  <si>
    <t>Heat/steam/chilled water</t>
  </si>
  <si>
    <t>Proportion of electricity from renewables</t>
  </si>
  <si>
    <t>% of electricity</t>
  </si>
  <si>
    <t>kWh/m2</t>
  </si>
  <si>
    <r>
      <t>Water Withdrawal</t>
    </r>
    <r>
      <rPr>
        <sz val="19"/>
        <color theme="1"/>
        <rFont val="Calibri"/>
        <family val="2"/>
        <scheme val="minor"/>
      </rPr>
      <t xml:space="preserve"> </t>
    </r>
    <r>
      <rPr>
        <sz val="17"/>
        <color theme="1"/>
        <rFont val="Calibri"/>
        <family val="2"/>
        <scheme val="minor"/>
      </rPr>
      <t>(landlord-controlled areas for CLI operationally-managed properties)</t>
    </r>
  </si>
  <si>
    <t>Total water withdrawal</t>
  </si>
  <si>
    <t>million m3 (or ‘000 megaliters)</t>
  </si>
  <si>
    <t xml:space="preserve">% </t>
  </si>
  <si>
    <t>Harvested rainwater</t>
  </si>
  <si>
    <t>On-site grey water recycling</t>
  </si>
  <si>
    <t>m3/m2</t>
  </si>
  <si>
    <t>This includes the purchase of NEWater. NEWater is treated wastewater produced by PUB, the national water agency of Singapore, which has been further purified using advanced membrane technologies and ultraviolet disinfection, as well as recycled water from on-site wastewater treatment.</t>
  </si>
  <si>
    <t>Waste and Recycling</t>
  </si>
  <si>
    <t>Total waste generated</t>
  </si>
  <si>
    <t>tonnes</t>
  </si>
  <si>
    <t>Waste disposed</t>
  </si>
  <si>
    <t>Landfill</t>
  </si>
  <si>
    <t>Incineration</t>
  </si>
  <si>
    <t>Recycling</t>
  </si>
  <si>
    <t>% of total waste</t>
  </si>
  <si>
    <t>kg/m2</t>
  </si>
  <si>
    <t>People</t>
  </si>
  <si>
    <t>EMPLOYMENT</t>
  </si>
  <si>
    <t>Number</t>
  </si>
  <si>
    <t>Total new hire rate and number</t>
  </si>
  <si>
    <t>Total turnover rate and number (includes voluntary and involuntary)</t>
  </si>
  <si>
    <t>No. of incidents relating to unlawful discrimination</t>
  </si>
  <si>
    <t>No. of cases</t>
  </si>
  <si>
    <t>No. of incidents relating to child/forced labour</t>
  </si>
  <si>
    <t>DIVERSITY (GENDER, AGE, REGION, SENIORITY AND NATIONALITY)</t>
  </si>
  <si>
    <t>Total staff at year-end</t>
  </si>
  <si>
    <t>Male</t>
  </si>
  <si>
    <t>Female</t>
  </si>
  <si>
    <t>&lt;30 years old</t>
  </si>
  <si>
    <t>30 - 50 years old</t>
  </si>
  <si>
    <t>&gt;50 years old</t>
  </si>
  <si>
    <t>By Region</t>
  </si>
  <si>
    <t>Singapore</t>
  </si>
  <si>
    <t>China</t>
  </si>
  <si>
    <t>India</t>
  </si>
  <si>
    <t>Rest of World</t>
  </si>
  <si>
    <t>By Nationality</t>
  </si>
  <si>
    <t>By Seniority</t>
  </si>
  <si>
    <t>Women in Non-Executive</t>
  </si>
  <si>
    <t>%</t>
  </si>
  <si>
    <t>Women in Executive</t>
  </si>
  <si>
    <t>Women in Management</t>
  </si>
  <si>
    <t>Women in junior management</t>
  </si>
  <si>
    <t>Women in top management</t>
  </si>
  <si>
    <t>Women in management in revenue-generating functions</t>
  </si>
  <si>
    <t>Women in science, technology, engineering,and mathematics position</t>
  </si>
  <si>
    <t>Full-Time Staff</t>
  </si>
  <si>
    <t>Part-Time/Non-Guaranteed Hours Staff</t>
  </si>
  <si>
    <t>Permanent Staff</t>
  </si>
  <si>
    <t>Contract/Temporary Staff</t>
  </si>
  <si>
    <t>BASIC SALARY &amp; REMUNERATION OF WOMEN TO MEN (SENIORITY, REGION)</t>
  </si>
  <si>
    <t>Non Executive</t>
  </si>
  <si>
    <t>Group</t>
  </si>
  <si>
    <t>8% in favour of female</t>
  </si>
  <si>
    <t>10% in favour of male</t>
  </si>
  <si>
    <t>13% in favour of male</t>
  </si>
  <si>
    <t>7% in favour of male</t>
  </si>
  <si>
    <t>3% in favour of female</t>
  </si>
  <si>
    <t>23% in favour of female</t>
  </si>
  <si>
    <t>Executive</t>
  </si>
  <si>
    <t>1% in favour of female</t>
  </si>
  <si>
    <t>2% in favour of female</t>
  </si>
  <si>
    <t>0.1% in favour of male</t>
  </si>
  <si>
    <t>1% in favour of male</t>
  </si>
  <si>
    <t>Pay parity</t>
  </si>
  <si>
    <t>11% in favour of male</t>
  </si>
  <si>
    <t>6% in favour of male</t>
  </si>
  <si>
    <t>Management (Managerial)</t>
  </si>
  <si>
    <t>9% in favour of male</t>
  </si>
  <si>
    <t>4% in favour of male</t>
  </si>
  <si>
    <t>14% in favour of male</t>
  </si>
  <si>
    <t>12% in favour of male</t>
  </si>
  <si>
    <t>75% in favour of male</t>
  </si>
  <si>
    <t>43% in favour of male</t>
  </si>
  <si>
    <t>Management (Senior Management)</t>
  </si>
  <si>
    <t>Non-Executive</t>
  </si>
  <si>
    <t>Management</t>
  </si>
  <si>
    <t xml:space="preserve">Average Hiring Cost </t>
  </si>
  <si>
    <t>S$/staff</t>
  </si>
  <si>
    <t>Overall Rate</t>
  </si>
  <si>
    <t>DEVELOPMENT &amp; TRAINING</t>
  </si>
  <si>
    <t>Hours/staff</t>
  </si>
  <si>
    <t>% of staff who received ESG-specific training</t>
  </si>
  <si>
    <t>EMPLOYEE ENGAGEMENT SURVEY ENGAGEMENT SCORE (GENDER, AGE &amp; SENIORITY)</t>
  </si>
  <si>
    <t>OCCUPATIONAL HEALTH &amp; SAFETY</t>
  </si>
  <si>
    <t>Staff</t>
  </si>
  <si>
    <t>Fatalities</t>
  </si>
  <si>
    <t>Recordable injuries
&amp; Lost-Time Injury Frequency Rate</t>
  </si>
  <si>
    <t>Recordable work-related ill health cases
(Occupational disease)</t>
  </si>
  <si>
    <t>Number of cases</t>
  </si>
  <si>
    <t>Lost day rate (relating to lost man-days)</t>
  </si>
  <si>
    <t>Rate per million
manhours worked</t>
  </si>
  <si>
    <t>% of total workdays
scheduled</t>
  </si>
  <si>
    <t>Hours</t>
  </si>
  <si>
    <t>&gt;19,732,000</t>
  </si>
  <si>
    <t>There remains a lower representation of women at the senior levels of the organisation where there are three levels of senior management with no female representation.</t>
  </si>
  <si>
    <t>This % is against total headcount of the respective breakdown at year-end.</t>
  </si>
  <si>
    <t>Supply Chain</t>
  </si>
  <si>
    <t>Total number of contractor staff (working in properties operationally managed by CLI)</t>
  </si>
  <si>
    <t>&gt;12,000</t>
  </si>
  <si>
    <t>Total contractor scheduled working hours</t>
  </si>
  <si>
    <t>&gt;43,800,000</t>
  </si>
  <si>
    <t>SUPPLY CHAIN MANAGEMENT</t>
  </si>
  <si>
    <t>Total suppliers</t>
  </si>
  <si>
    <t>&gt;14,200</t>
  </si>
  <si>
    <t>&gt;11,500</t>
  </si>
  <si>
    <t>Total significant suppliers (Tier-1)</t>
  </si>
  <si>
    <t>&gt;3,700</t>
  </si>
  <si>
    <t>&gt;6,400</t>
  </si>
  <si>
    <t>% suppliers in significant locations
(core markets – Singapore, China &amp; India)</t>
  </si>
  <si>
    <t>% spend on Tier-1 significant suppliers</t>
  </si>
  <si>
    <t>Local supplier (by spend)</t>
  </si>
  <si>
    <t>This refers to active suppliers that directly supply goods, materials, or services to CLI in the reporting year.</t>
  </si>
  <si>
    <t>Non tier 1 suppliers include suppliers that provided their products and services through Tier 1 suppliers to CLI.</t>
  </si>
  <si>
    <t>BOARD COMPOSITION</t>
  </si>
  <si>
    <t>Board independence</t>
  </si>
  <si>
    <t>Women on the board</t>
  </si>
  <si>
    <t>MANAGEMENT DIVERSITY</t>
  </si>
  <si>
    <t>Women in leadership
(management team)</t>
  </si>
  <si>
    <t>ETHICAL BEHAVIOUR</t>
  </si>
  <si>
    <t>Anti-corruption disclosures</t>
  </si>
  <si>
    <t>Discussion and number of
standards</t>
  </si>
  <si>
    <t>CLI Global
Sustainability Report 2022 – Pg 64-66</t>
  </si>
  <si>
    <t>CLI Global
Sustainability Report 2023 – Pg 76-78</t>
  </si>
  <si>
    <t>Anti-corruption training for staff
(% of staff who received related training by staff category &amp; region)</t>
  </si>
  <si>
    <t>GHG Emissions Data Methodology</t>
  </si>
  <si>
    <t>APPROACH</t>
  </si>
  <si>
    <t>CLI computes Scope 1, 2 and 3 emissions using Greenhouse Gas Protocol: A Corporate Accounting and Reporting Standard (2004), and Greenhouse Gas Protocol Corporate Value Chain (Scope 3) Accounting and Reporting Standard (2011), unless otherwise stated.
CLI uses the operational control approach as defined by the GHG Protocol, and determined that it has operational control over the properties that it operationally manages.
Gases included in computation are carbon dioxide (CO2), methane (CH4), nitrous oxide (N2O), hydrofluorocarbons (HFCs), perfluorocarbons (PFCs), and sulphur hexafluoride (SF6), where applicable, and where the relevant emission factor inclusive of these gases is available in the emission factor databases used by CLI.</t>
  </si>
  <si>
    <t>SCOPE 1 GHG EMISSIONS</t>
  </si>
  <si>
    <t>SCOPE 2 GHG EMISSIONS</t>
  </si>
  <si>
    <t>SCOPE 3 GHG EMISSIONS</t>
  </si>
  <si>
    <t>Cat 3 Fuel- and energy-related activities</t>
  </si>
  <si>
    <t>Assumed non-recycled waste disposal method</t>
  </si>
  <si>
    <t>Operating markets</t>
  </si>
  <si>
    <t>Austria, Belgium, France, Germany, Ireland, Japan, Netherlands, Singapore, South Korea, Switzerland</t>
  </si>
  <si>
    <t>Australia, Bahrain, Cambodia, China, Fiji, Georgia, India, Indonesia, Kazakhstan, Kenya, Laos, Malaysia, New Zealand, Oman, Philippines, Qatar, Saudi Arabia, Spain, Thailand, Turkey, United Arab Emirates, UK, USA, Vietnam</t>
  </si>
  <si>
    <t>Cat 7 Employee commuting</t>
  </si>
  <si>
    <t>Excluded from reporting scope based on limited data availability and expected insignificant contribution to total
Scope 3 emissions. CLI will monitor the proxy computation methods for this category. When more data is available and proxy computations more commonly used, CLI will consider preparing the disclosure.</t>
  </si>
  <si>
    <t>Cat 8 Upstream leased assets</t>
  </si>
  <si>
    <t>Not applicable – Consultant deemed this to be likely immaterial as CLI has accounted for the emissions from its leased spaces (e.g., admin offices) in its Scope 1 and 2 emissions.</t>
  </si>
  <si>
    <t>Cat 9 Downstream transportation and distribution</t>
  </si>
  <si>
    <t>Not applicable - Consultant deemed this to be likely immaterial as CLI does not sell any products that would incur emissions from product transportation and distribution.</t>
  </si>
  <si>
    <t>Cat 10 Processing of sold products</t>
  </si>
  <si>
    <t>Not applicable - Consultant deemed this to be likely immaterial as CLI does not sell any products that would incur emissions from further product processing.</t>
  </si>
  <si>
    <t>Cat 11 Use of sold products (Tenant emissions of third-party owned but CLI-operationally managed properties)</t>
  </si>
  <si>
    <t>Cat 12 End-of-life treatment of sold products</t>
  </si>
  <si>
    <t>Not applicable - Consultant deemed this to be likely immaterial to CLI as a real asset manager. CLI’s main function is not a property developer or construction company and would not incur end-of-life embodied emissions of sold buildings.</t>
  </si>
  <si>
    <t>Cat 14 Franchises</t>
  </si>
  <si>
    <t>Excluded from reporting scope due to lack of data and limited influence. However, CLI is working towards collecting actual data for future disclosures.</t>
  </si>
  <si>
    <t>Cat 15 Investments</t>
  </si>
  <si>
    <t>Governance</t>
  </si>
  <si>
    <t>Anti-corruption</t>
  </si>
  <si>
    <t>&gt;250</t>
  </si>
  <si>
    <t xml:space="preserve">Number of cases
</t>
  </si>
  <si>
    <t>&gt;8,500</t>
  </si>
  <si>
    <t>&gt;8,600</t>
  </si>
  <si>
    <t>&gt;3,300</t>
  </si>
  <si>
    <t>&gt;2,900</t>
  </si>
  <si>
    <t>&gt;2,200</t>
  </si>
  <si>
    <t>&gt;2,300</t>
  </si>
  <si>
    <t>&gt;300</t>
  </si>
  <si>
    <t>&gt;3,600</t>
  </si>
  <si>
    <t>61-83%</t>
  </si>
  <si>
    <t>80-85%</t>
  </si>
  <si>
    <t>82-83%</t>
  </si>
  <si>
    <t>84-94%</t>
  </si>
  <si>
    <t>77-82%</t>
  </si>
  <si>
    <t>78-81%</t>
  </si>
  <si>
    <t>87-96%</t>
  </si>
  <si>
    <t>83-85%</t>
  </si>
  <si>
    <t>12% in favour of female</t>
  </si>
  <si>
    <t>29% in favour of female</t>
  </si>
  <si>
    <t>3% in favour of male</t>
  </si>
  <si>
    <t>16% in favour of male</t>
  </si>
  <si>
    <t>39% in favour of male</t>
  </si>
  <si>
    <t>&gt;330</t>
  </si>
  <si>
    <t>&gt;20,726,000</t>
  </si>
  <si>
    <t>83-91%</t>
  </si>
  <si>
    <t>84-86%</t>
  </si>
  <si>
    <t>71-88%</t>
  </si>
  <si>
    <t>80%
(75% as at 1 Jan 2025 with the appointment of Mr Tham Kui Seng and Mr Eugene Lai)</t>
  </si>
  <si>
    <t>30%
(25% as at 1 Jan 2025 with the appointment of Mr Tham Kui Seng and Mr Eugene Lai)</t>
  </si>
  <si>
    <t>BOARD DIVERSITY (By age category)</t>
  </si>
  <si>
    <t>&gt;30 years old</t>
  </si>
  <si>
    <t>20% 
(27% as at 1 Jan 2024 with the appointment of
Ms Belita Ong)</t>
  </si>
  <si>
    <t>80% 
(82% as at 1 Jan 2024 with the appointment of
Ms Belita Ong)</t>
  </si>
  <si>
    <t>&gt;2,000</t>
  </si>
  <si>
    <t>Overall</t>
  </si>
  <si>
    <t>&gt;16,300</t>
  </si>
  <si>
    <t>&gt;13,000</t>
  </si>
  <si>
    <t>&gt;4,300</t>
  </si>
  <si>
    <t>&gt;7,600</t>
  </si>
  <si>
    <t>High-consequence injuries</t>
  </si>
  <si>
    <t>&gt;8,700</t>
  </si>
  <si>
    <t>&gt;3,200</t>
  </si>
  <si>
    <t>&gt;3,000</t>
  </si>
  <si>
    <t>&gt;2,400</t>
  </si>
  <si>
    <t>&gt;400</t>
  </si>
  <si>
    <t>&gt;2,700</t>
  </si>
  <si>
    <t>CLI expanded its supply chain OHS performance coverage with more properties, reaching over 640 CLI owned and/or managed properties globally in 2024.</t>
  </si>
  <si>
    <t>This covers the supply chain (contractors) staff in property management and project development. Supply Chain includes cleaning, security, pest control, landscaping, M&amp;E services such as fire protection, lift and escalator contractors working in Singapore, China, India, Malaysia, Australia, Japan, South Korea, Germany, UK, USA, as well as the global lodging portfolio. The number of workers was computed using full-time equivalents based on the information in the maintenance contracts. The total contractor scheduled working hours do not equate to the total working hours of the total number of contractor staff reported) due to incomplete estimation of working hours for performance-based contract arrangement.</t>
  </si>
  <si>
    <t xml:space="preserve">This rate was computed based on 22 cases for which data on total scheduled working hours was available. </t>
  </si>
  <si>
    <t>82-91%</t>
  </si>
  <si>
    <t>Female representation accounts for approximately 20% of the total staff strength in this category.</t>
  </si>
  <si>
    <t xml:space="preserve">This is only referring to levels with female representation, and there were two levels of senior management with no female representation. </t>
  </si>
  <si>
    <t>Total global staff count and overall turnover rates include staff who did not disclose their birth year and/or gender. This amounts to less than 1% of staff. As such, gender and age group breakdown may not add up precisely to the total staff count.</t>
  </si>
  <si>
    <t>Due to unavailability of data, in contrast, average training hours broken down by gender, age group and nationality is computed using total learning hours of current staff only divided by ending staff strength.</t>
  </si>
  <si>
    <t xml:space="preserve"> </t>
  </si>
  <si>
    <t>Average training hours per staff is computed using total learning hours (of current employees and staff who resigned in the year) divided by ending staff strength.</t>
  </si>
  <si>
    <t>Average training cost is computed using total leaning investment (of current and staff who resigned in the year) divided by ending staff strength.</t>
  </si>
  <si>
    <t>Lost day rate 
(relating to lost man-days, excluding fatality which is disclosed separately)</t>
  </si>
  <si>
    <t>Absentee rate was based on medical leave taken by CLI staff, regardless of whether it was a work-related illness or not. The Group Overall Absentee Rate was 1.9% of scheduled workdays in 2021.</t>
  </si>
  <si>
    <t>CLI expanded supply chain OHS coverage to include M&amp;E, pest control, and landscaping firms. Total cases now cover cleaning, security, M&amp;E, pest control, and landscaping contractors across CLI-managed properties in Singapore, China, India business parks, and its global lodging portfolio.</t>
  </si>
  <si>
    <t>CapitaLand Investment ESG Data Pack</t>
  </si>
  <si>
    <t>Headquartered and listed in Singapore, CapitaLand Investment Limited (CLI) is a leading global real asset manager with a strong Asia foothold. CLI operates in 270 cities in 45 countries, and its core markets are Southeast Asia, China and India. CLI also has an expanding presence in Australia, Japan, Korea, UK and Europe, as well as the USA. 
As a responsible company, CLI places sustainability at the core of what it does and has committed to achieve Net Zero carbon emissions for Scope 1 and 2 by 2050. CLI contributes to the environmental and social well-being of the communities where it operates, as it delivers long-term economic value to its stakeholders.</t>
  </si>
  <si>
    <t>For more information on CLI’s GHG emissions methodology and scope, please refer to the GHG Emissions Data Methodology tab in this Data Pack.</t>
  </si>
  <si>
    <t>SASB Disclosure Index</t>
  </si>
  <si>
    <t>SASB Code</t>
  </si>
  <si>
    <t>Accounting Metric</t>
  </si>
  <si>
    <t>SASB REAL ESTATE INDUSTRY DISCLOSURE</t>
  </si>
  <si>
    <t>ENERGY MANAGEMENT</t>
  </si>
  <si>
    <t>IF-RE-130a.1</t>
  </si>
  <si>
    <t xml:space="preserve">Energy consumption data coverage as a percentage of total floor area, by property subsector </t>
  </si>
  <si>
    <t>IF-RE-130a.2</t>
  </si>
  <si>
    <t>1) Total energy consumed by portfolio area with data 
coverage, (2) percentage grid electricity, and (3) percentage renewable, by property subsector</t>
  </si>
  <si>
    <t>Total energy (million MJ)</t>
  </si>
  <si>
    <t>% Total energy from grid electricity</t>
  </si>
  <si>
    <t>% Total energy from renewable</t>
  </si>
  <si>
    <t>Commercial</t>
  </si>
  <si>
    <t>Shopping malls</t>
  </si>
  <si>
    <t>Serviced residences</t>
  </si>
  <si>
    <t>Integrated development</t>
  </si>
  <si>
    <t>Buisness park, industrial and logistics</t>
  </si>
  <si>
    <t>IF-RE-130a.3</t>
  </si>
  <si>
    <t xml:space="preserve">Like-for-like percentage change in energy consumption for 
the portfolio area with data coverage, by property subsector </t>
  </si>
  <si>
    <t>IF-RE-130a.5</t>
  </si>
  <si>
    <t>Description of how building energy management considerations are integrated into property investment analysis and operational strategy</t>
  </si>
  <si>
    <t xml:space="preserve">CLI integrates energy management considerations in all stages of the real estate life cycle, from investment, design, development to operation. </t>
  </si>
  <si>
    <t>WATER MANAGEMENT</t>
  </si>
  <si>
    <t>IF-RE-140a.1</t>
  </si>
  <si>
    <t>Water withdrawal data coverage as a percentage of (1) total floor area and (2) floor area in regions with High or Extremely High Baseline Water Stress, by property subsector</t>
  </si>
  <si>
    <t>IF-RE-140a.3</t>
  </si>
  <si>
    <t>Like-for-like percentage change in water withdrawn for portfolio area with data coverage, by property subsector</t>
  </si>
  <si>
    <t>IF-RE-140a.4</t>
  </si>
  <si>
    <t>Description of water management risks and discussion of strategies and practices to mitigate those risks</t>
  </si>
  <si>
    <t>MANAGEMENT OF TENANT SUSTAINABILITY IMPACTS</t>
  </si>
  <si>
    <t>IF-RE-410a.3</t>
  </si>
  <si>
    <t>Discussion of approach to measuring, incentivizing, and improving sustainability impacts of tenants</t>
  </si>
  <si>
    <t>CLIMATE CHANGE ADAPTATION</t>
  </si>
  <si>
    <t>IF-RE-450a.1</t>
  </si>
  <si>
    <t>Area of properties located in 100-year flood zones, by property subsector</t>
  </si>
  <si>
    <t>IF-RE-450a.2</t>
  </si>
  <si>
    <t>Description of climate change risk exposure analysis, degree of systematic portfolio exposure, and strategies for mitigating risks</t>
  </si>
  <si>
    <t>CLI’s Scope 2 absolute carbon emissions increase was also due to the increase in the number of CLI operational properties from 353 in 2019 to 510 in 2024.</t>
  </si>
  <si>
    <t>CLI continued to enhance the accuracy of its disclosures. In 2024, plant coefficient of performance was taken into account for chilled water consumption.</t>
  </si>
  <si>
    <t>Includes incineration with energy recovery.</t>
  </si>
  <si>
    <t>Like-for-like % change in energy 
consumption for 2023-2024</t>
  </si>
  <si>
    <t>Like-for-like % change in water
consumption for 2023-2024</t>
  </si>
  <si>
    <t>Intensity figures are computed for operational properties with full year data, and exclude new properties which have been in operation for less than 12 months, properties undergoing AEI and corporate offices.</t>
  </si>
  <si>
    <t>15 properties extract groundwater for use with the appropriate treatment system in place. Meters are installed to monitor water usage.</t>
  </si>
  <si>
    <t xml:space="preserve">Revenue under management for FY2021, FY2022, FY2023 and FY2024 is S$6,706 million, S$7,557 million, S$7,768 million and S$7,960 million respectively. These values include revenue from CLI’s six listed real estate investment trusts and business trusts (CICT, CLCT, CLAR, CLAS, CLMT and CLINT). </t>
  </si>
  <si>
    <t>Material Topics And Boundaries</t>
  </si>
  <si>
    <t>Material Topics</t>
  </si>
  <si>
    <t>ECONOMIC AND GOVERNANCE</t>
  </si>
  <si>
    <t>Performance</t>
  </si>
  <si>
    <t>CapitaLand Investment (CLI)</t>
  </si>
  <si>
    <t>Market Presence</t>
  </si>
  <si>
    <t xml:space="preserve">CLI, investors </t>
  </si>
  <si>
    <t>Indirect Economic Impacts</t>
  </si>
  <si>
    <t>Anti-Corruption</t>
  </si>
  <si>
    <t>CLI, investors, customers, communities</t>
  </si>
  <si>
    <t>CLI, community</t>
  </si>
  <si>
    <t>ENVIRONMENTAL</t>
  </si>
  <si>
    <t>Energy</t>
  </si>
  <si>
    <t>Water and Effluents</t>
  </si>
  <si>
    <t>Biodiversity</t>
  </si>
  <si>
    <t>Emissions</t>
  </si>
  <si>
    <t>Waste</t>
  </si>
  <si>
    <t>Environmental Compliance</t>
  </si>
  <si>
    <t>Supplier Environmental Assessment</t>
  </si>
  <si>
    <t>CLI</t>
  </si>
  <si>
    <t>CLI, contractors</t>
  </si>
  <si>
    <t>Relevant to the communities where CLI operates</t>
  </si>
  <si>
    <t>CLI, contractors and suppliers</t>
  </si>
  <si>
    <t>CLI, investors</t>
  </si>
  <si>
    <t>SOCIAL</t>
  </si>
  <si>
    <t>Employment</t>
  </si>
  <si>
    <t>Labour/Management Relations</t>
  </si>
  <si>
    <t>Occupational Health and Safety</t>
  </si>
  <si>
    <t>Training and Education</t>
  </si>
  <si>
    <t>Diversity and Equal Opportunity</t>
  </si>
  <si>
    <t>Non-Discrimination</t>
  </si>
  <si>
    <t>Child Labour</t>
  </si>
  <si>
    <t>Forced or Compulsory Labour</t>
  </si>
  <si>
    <t>Human Rights Assessment</t>
  </si>
  <si>
    <t>Local Communities</t>
  </si>
  <si>
    <t>Supplier Social Assessment</t>
  </si>
  <si>
    <t>Customer Health and Safety</t>
  </si>
  <si>
    <t>Marketing and Labelling</t>
  </si>
  <si>
    <t>Customer Privacy</t>
  </si>
  <si>
    <t>Socioeconomic Compliance</t>
  </si>
  <si>
    <t>CLI, communities</t>
  </si>
  <si>
    <t>CLI, tenants, contractors, suppliers, and communities</t>
  </si>
  <si>
    <t>CLI, customers</t>
  </si>
  <si>
    <t>CLI, customers, investors</t>
  </si>
  <si>
    <t>United Nations Global Compact</t>
  </si>
  <si>
    <t>10 PRINCIPLES OF THE UN GLOBAL COMPACT</t>
  </si>
  <si>
    <t>Principles</t>
  </si>
  <si>
    <t>Report Page</t>
  </si>
  <si>
    <t>HUMAN RIGHTS</t>
  </si>
  <si>
    <t>Principle 1</t>
  </si>
  <si>
    <t>Principle 2</t>
  </si>
  <si>
    <t>LABOUR</t>
  </si>
  <si>
    <t>Principle 3</t>
  </si>
  <si>
    <t>Principle 4</t>
  </si>
  <si>
    <t>Principle 5</t>
  </si>
  <si>
    <t>Principle 6</t>
  </si>
  <si>
    <t>ENVIRONMENT</t>
  </si>
  <si>
    <t>Principle 7</t>
  </si>
  <si>
    <t>Principle 8</t>
  </si>
  <si>
    <t>Principle 9</t>
  </si>
  <si>
    <t>Principle 10</t>
  </si>
  <si>
    <t>ANTI-CORRUPTION</t>
  </si>
  <si>
    <t>Businesses should support and respect the protection of internationally proclaimed human rights</t>
  </si>
  <si>
    <t>Make sure that they are not complicit in human rights abuses</t>
  </si>
  <si>
    <t>Businesses should uphold the freedom of association and the effective recognition of the right to
collective bargaining</t>
  </si>
  <si>
    <t>Elimination of all forms of forced and compulsory labour</t>
  </si>
  <si>
    <t>Effective abolition of child labour</t>
  </si>
  <si>
    <t>Elimination of discrimination in respect of employment and occupation</t>
  </si>
  <si>
    <t>Businesses should support a precautionary approach to environmental challenges</t>
  </si>
  <si>
    <t>Undertake initiatives to promote greater environmental responsibility</t>
  </si>
  <si>
    <t>Encourage the development and diffusion of environmentally friendly technologies</t>
  </si>
  <si>
    <t>Businesses should work against corruption in all its forms, including extortion and bribery</t>
  </si>
  <si>
    <t>ISO 26000 Guidance On Social Responsibility</t>
  </si>
  <si>
    <t>Core Subjects</t>
  </si>
  <si>
    <r>
      <rPr>
        <b/>
        <sz val="11"/>
        <color theme="1"/>
        <rFont val="Calibri"/>
        <family val="2"/>
        <scheme val="minor"/>
      </rPr>
      <t>Organisational governance</t>
    </r>
    <r>
      <rPr>
        <sz val="11"/>
        <color theme="1"/>
        <rFont val="Calibri"/>
        <family val="2"/>
        <scheme val="minor"/>
      </rPr>
      <t xml:space="preserve">
The system by which an organisation makes and implements
decisions to achieve its objectives.
</t>
    </r>
  </si>
  <si>
    <r>
      <rPr>
        <b/>
        <sz val="11"/>
        <color theme="1"/>
        <rFont val="Calibri"/>
        <family val="2"/>
        <scheme val="minor"/>
      </rPr>
      <t>Human rights</t>
    </r>
    <r>
      <rPr>
        <sz val="11"/>
        <color theme="1"/>
        <rFont val="Calibri"/>
        <family val="2"/>
        <scheme val="minor"/>
      </rPr>
      <t xml:space="preserve">
Respect for human rights including civil and political rights as well as
economic, social and cultural rights.</t>
    </r>
  </si>
  <si>
    <r>
      <rPr>
        <b/>
        <sz val="11"/>
        <color theme="1"/>
        <rFont val="Calibri"/>
        <family val="2"/>
        <scheme val="minor"/>
      </rPr>
      <t>Labour practices</t>
    </r>
    <r>
      <rPr>
        <sz val="11"/>
        <color theme="1"/>
        <rFont val="Calibri"/>
        <family val="2"/>
        <scheme val="minor"/>
      </rPr>
      <t xml:space="preserve">
Policies and practices relating to work performed within, by or on
behalf of the organisation, including sub-contracted work.</t>
    </r>
  </si>
  <si>
    <r>
      <rPr>
        <b/>
        <sz val="11"/>
        <color theme="1"/>
        <rFont val="Calibri"/>
        <family val="2"/>
        <scheme val="minor"/>
      </rPr>
      <t>The environment</t>
    </r>
    <r>
      <rPr>
        <sz val="11"/>
        <color theme="1"/>
        <rFont val="Calibri"/>
        <family val="2"/>
        <scheme val="minor"/>
      </rPr>
      <t xml:space="preserve">
Environmental impact of an organisation’s decisions and activities,
such as use of resources, generation of pollution and wastes.</t>
    </r>
  </si>
  <si>
    <r>
      <rPr>
        <b/>
        <sz val="11"/>
        <color theme="1"/>
        <rFont val="Calibri"/>
        <family val="2"/>
        <scheme val="minor"/>
      </rPr>
      <t>Fair operating practices</t>
    </r>
    <r>
      <rPr>
        <sz val="11"/>
        <color theme="1"/>
        <rFont val="Calibri"/>
        <family val="2"/>
        <scheme val="minor"/>
      </rPr>
      <t xml:space="preserve">
Ethical conduct in dealings with other organisations such as anticorruption,
socially responsible behaviour, fair competition and
respect for property rights.</t>
    </r>
  </si>
  <si>
    <r>
      <rPr>
        <b/>
        <sz val="11"/>
        <color theme="1"/>
        <rFont val="Calibri"/>
        <family val="2"/>
        <scheme val="minor"/>
      </rPr>
      <t>Consumer issues</t>
    </r>
    <r>
      <rPr>
        <sz val="11"/>
        <color theme="1"/>
        <rFont val="Calibri"/>
        <family val="2"/>
        <scheme val="minor"/>
      </rPr>
      <t xml:space="preserve">
Responsibilities to customers including having accurate, fair and
transparent marketing information and contractual processes, as
well as promoting sustainable consumption and designing products
that are accessible by all.</t>
    </r>
  </si>
  <si>
    <r>
      <rPr>
        <b/>
        <sz val="11"/>
        <color theme="1"/>
        <rFont val="Calibri"/>
        <family val="2"/>
        <scheme val="minor"/>
      </rPr>
      <t>Community involvement and development</t>
    </r>
    <r>
      <rPr>
        <sz val="11"/>
        <color theme="1"/>
        <rFont val="Calibri"/>
        <family val="2"/>
        <scheme val="minor"/>
      </rPr>
      <t xml:space="preserve">
Support for and building relationship with the community, so as to
contribute to community development.</t>
    </r>
  </si>
  <si>
    <t>Independent Assurance</t>
  </si>
  <si>
    <t>Emission intensity by revenue under management, Scope 1 and Scope 2</t>
  </si>
  <si>
    <r>
      <rPr>
        <sz val="11"/>
        <rFont val="Calibri"/>
        <family val="2"/>
        <scheme val="minor"/>
      </rPr>
      <t>In 2023,</t>
    </r>
    <r>
      <rPr>
        <sz val="11"/>
        <color rgb="FFFF0000"/>
        <rFont val="Calibri"/>
        <family val="2"/>
        <scheme val="minor"/>
      </rPr>
      <t xml:space="preserve"> </t>
    </r>
    <r>
      <rPr>
        <sz val="11"/>
        <color theme="1"/>
        <rFont val="Calibri"/>
        <family val="2"/>
        <scheme val="minor"/>
      </rPr>
      <t>CLI completed its third climate scenario analysis for its global portfolio, including its real estate investment trusts (REITs) and business trusts, which assessed asset-level exposure to fluvial and coastal flooding as part of its physical risk analysis. This analysis considered 1.5 ̊C to 3 ̊C scenarios for current to long term time frames. CLI and the REITs will review the current and planned flood risk mitigation and adaptation measures to understand the severity of risk impacts across time horizons.</t>
    </r>
  </si>
  <si>
    <t>Prior to 2023, emissions of third-party owned but CLI-operationally managed properties were reported together with tenant emissions of CLI-owned and -operationally managed properties, under the category “Tenants’ energy consumption”. In 2023, following CLI’s third party comprehensive Scope 3 study, tenant emissions of CLI-owned and -operationally managed properties was re-categorised and reported together with landlord and tenant emissions of CLI-owned but third-party operationally managed properties in Cat 13. Increase in 2023 emissions is mainly due to increased data coverage.</t>
  </si>
  <si>
    <t>Cat 11 Use of sold products (Tenant emissions of third-party owned but CLI_x0002_operationally managed properties)</t>
  </si>
  <si>
    <t>Cat 13 Downstream leased assets (Landlord and tenant emissions of owned properties, and from EV charging facilities, not accounted for in Scope 1 and 2)</t>
  </si>
  <si>
    <t xml:space="preserve">Scope 3 comprises Scope 3 categories deemed to be material and/or optical to CLI, and is based on currently available data. </t>
  </si>
  <si>
    <r>
      <t xml:space="preserve">Relates to emissions from operational expenditure by corporate and business unit country teams on procurement systems covering FY 2024 group procurement spend in 14 countries, and lodging procurement spend in 32 countries, including CLI’s core markets of Singapore, China, and India.
</t>
    </r>
    <r>
      <rPr>
        <b/>
        <sz val="11"/>
        <color theme="1"/>
        <rFont val="Calibri"/>
        <family val="2"/>
        <scheme val="minor"/>
      </rPr>
      <t>Emission and Conversion factors</t>
    </r>
    <r>
      <rPr>
        <sz val="11"/>
        <color theme="1"/>
        <rFont val="Calibri"/>
        <family val="2"/>
        <scheme val="minor"/>
      </rPr>
      <t xml:space="preserve">
Spend-based emission factors used for computation of 2024 emissions were from US EPA Supply Chain Greenhouse Gas Emission Factors v1.3.
</t>
    </r>
    <r>
      <rPr>
        <b/>
        <sz val="11"/>
        <color theme="1"/>
        <rFont val="Calibri"/>
        <family val="2"/>
        <scheme val="minor"/>
      </rPr>
      <t>Changes in reporting period</t>
    </r>
    <r>
      <rPr>
        <sz val="11"/>
        <color theme="1"/>
        <rFont val="Calibri"/>
        <family val="2"/>
        <scheme val="minor"/>
      </rPr>
      <t xml:space="preserve">
No significant changes.</t>
    </r>
  </si>
  <si>
    <r>
      <t xml:space="preserve">Relates to emissions from the upstream transportation and distribution of purchased goods.
</t>
    </r>
    <r>
      <rPr>
        <b/>
        <sz val="11"/>
        <color theme="1"/>
        <rFont val="Calibri"/>
        <family val="2"/>
        <scheme val="minor"/>
      </rPr>
      <t>Emission and Conversion factors</t>
    </r>
    <r>
      <rPr>
        <sz val="11"/>
        <color theme="1"/>
        <rFont val="Calibri"/>
        <family val="2"/>
        <scheme val="minor"/>
      </rPr>
      <t xml:space="preserve">
Spend-based emission factors used for computation of 2023 emissions were from US EPA Supply Chain Greenhouse Gas Emission Factors v1.3.
</t>
    </r>
    <r>
      <rPr>
        <b/>
        <sz val="11"/>
        <color theme="1"/>
        <rFont val="Calibri"/>
        <family val="2"/>
        <scheme val="minor"/>
      </rPr>
      <t xml:space="preserve">Changes in reporting period
</t>
    </r>
    <r>
      <rPr>
        <sz val="11"/>
        <color theme="1"/>
        <rFont val="Calibri"/>
        <family val="2"/>
        <scheme val="minor"/>
      </rPr>
      <t>No significant changes.</t>
    </r>
  </si>
  <si>
    <r>
      <t xml:space="preserve">Relates to emissions from the production and transmission and distribution of fuels and energy consumed by CLI, that are not accounted for in Scope 1 and 2. District cooling related Cat 3 emissions were excluded as its corresponding Well-to-Tank (WTT) emission factor was unavailable. District cooling related Cat 3 emissions will be included upon availability of the emission factor.
</t>
    </r>
    <r>
      <rPr>
        <b/>
        <sz val="11"/>
        <color theme="1"/>
        <rFont val="Calibri"/>
        <family val="2"/>
        <scheme val="minor"/>
      </rPr>
      <t xml:space="preserve">
Emission and Conversion factors
</t>
    </r>
    <r>
      <rPr>
        <sz val="11"/>
        <color theme="1"/>
        <rFont val="Calibri"/>
        <family val="2"/>
        <scheme val="minor"/>
      </rPr>
      <t xml:space="preserve">WTT and transmission and distribution (T&amp;D) loss emission factors used for computation of 2024 emissions were from UK DEFRA GHG Conversion Factors for Company Reporting 2024. Where country-specific emission factors were unavailable in the 2024 database, emission factors from IEA 2023 Life Cycle Upstream Emission Factors (Pilot Edition) and UK DEFRA GHG Conversion Factors for Company Reporting 2021 were used.
</t>
    </r>
    <r>
      <rPr>
        <b/>
        <sz val="11"/>
        <color theme="1"/>
        <rFont val="Calibri"/>
        <family val="2"/>
        <scheme val="minor"/>
      </rPr>
      <t xml:space="preserve">Changes in reporting period
</t>
    </r>
    <r>
      <rPr>
        <sz val="11"/>
        <color theme="1"/>
        <rFont val="Calibri"/>
        <family val="2"/>
        <scheme val="minor"/>
      </rPr>
      <t>In 2024, CLI improved the alternative emission factors used where 2024 emission factors were unavailable, by additionally adopting emission factors from IEA 2023 Life Cycle Upstream Emission Factors (Pilot Edition). In 2023, only alternative emission factors from UK DEFRA GHG Conversion Factors for Company Reporting 2021 were used.</t>
    </r>
  </si>
  <si>
    <r>
      <t xml:space="preserve">For recycled waste, emissions were computed for recycled paper, metal, plastic, glass, e-waste, food waste, and other recycled waste.
</t>
    </r>
    <r>
      <rPr>
        <b/>
        <sz val="11"/>
        <color theme="1"/>
        <rFont val="Calibri"/>
        <family val="2"/>
        <scheme val="minor"/>
      </rPr>
      <t xml:space="preserve">Emission and Conversion factors
</t>
    </r>
    <r>
      <rPr>
        <sz val="11"/>
        <color theme="1"/>
        <rFont val="Calibri"/>
        <family val="2"/>
        <scheme val="minor"/>
      </rPr>
      <t xml:space="preserve">Emission factors used for computation of 2024 emissions were from US EPA Emission Factors Hub 2025.
</t>
    </r>
    <r>
      <rPr>
        <b/>
        <sz val="11"/>
        <color theme="1"/>
        <rFont val="Calibri"/>
        <family val="2"/>
        <scheme val="minor"/>
      </rPr>
      <t xml:space="preserve">
Changes in reporting period</t>
    </r>
    <r>
      <rPr>
        <sz val="11"/>
        <color theme="1"/>
        <rFont val="Calibri"/>
        <family val="2"/>
        <scheme val="minor"/>
      </rPr>
      <t xml:space="preserve">
No significant changes.</t>
    </r>
  </si>
  <si>
    <r>
      <t xml:space="preserve">Relates to emissions from corporate air travel by CLI employees booked from Singapore headquarters, based on air travel distance provided by air travel agencies.
</t>
    </r>
    <r>
      <rPr>
        <b/>
        <sz val="11"/>
        <color theme="1"/>
        <rFont val="Calibri"/>
        <family val="2"/>
        <scheme val="minor"/>
      </rPr>
      <t xml:space="preserve">
Emission and Conversion factors</t>
    </r>
    <r>
      <rPr>
        <sz val="11"/>
        <color theme="1"/>
        <rFont val="Calibri"/>
        <family val="2"/>
        <scheme val="minor"/>
      </rPr>
      <t xml:space="preserve">
Emission factors used for computation of 2024 emissions were from UK DEFRA GHG Conversion Factors for Company Reporting 2024.
</t>
    </r>
    <r>
      <rPr>
        <b/>
        <sz val="11"/>
        <color theme="1"/>
        <rFont val="Calibri"/>
        <family val="2"/>
        <scheme val="minor"/>
      </rPr>
      <t>Changes in reporting period</t>
    </r>
    <r>
      <rPr>
        <sz val="11"/>
        <color theme="1"/>
        <rFont val="Calibri"/>
        <family val="2"/>
        <scheme val="minor"/>
      </rPr>
      <t xml:space="preserve">
No significant changes.</t>
    </r>
  </si>
  <si>
    <t>Location-based scope 2 emissions disclosed from 2024 onwards.</t>
  </si>
  <si>
    <t xml:space="preserve">In 2024, emissions from purchased goods and services decreased largely due to more controlled spending, and improvement in emission factors under the latest US EPA V1-3. </t>
  </si>
  <si>
    <t>In 2024, emissions from fuel- and energy-related activities decreased largely due to the improvement in country-specific electricity generation and T&amp;D loss emission factors under the IEA 2023 Life Cycle Upstream Emission Factors (Pilot Edition) database. For more information, please refer to the GHG Emissions Data Methodology tab in this Data Pack.</t>
  </si>
  <si>
    <r>
      <t xml:space="preserve">CLI's material Scope 3 categories were identified via a third-party comprehensive Scope 3 inventorisation exercise assessing all 15 GHG Protocol Scope 3 categories. From the exercise, 10 categories were deemed to be relevant, following which CLI expanded its scope of reporting from five to eight categories in 2023. Two categories - Employee commuting (Category 7) and Franchises (Category 14) - were deemed as relevant but were not disclosed as data was unavailable and proxies were not used for disclosure. </t>
    </r>
    <r>
      <rPr>
        <sz val="11"/>
        <color theme="1"/>
        <rFont val="Calibri"/>
        <family val="2"/>
        <scheme val="minor"/>
      </rPr>
      <t xml:space="preserve">
CLI will continue to enhance the coverage, accuracy and clarity of its Scope 1, 2, and 3 emissions disclosures. This is contingent on the availability/ accessibility of data upstream and downstream of its value chain (including tenants and suppliers).</t>
    </r>
  </si>
  <si>
    <r>
      <t xml:space="preserve">Not applicable - Consultant deemed this likely to be immaterial as CLI has accounted for landlord and tenant emissions of its owned and/or operationally-managed properties in Scope 1, Scope </t>
    </r>
    <r>
      <rPr>
        <sz val="11"/>
        <rFont val="Calibri"/>
        <family val="2"/>
        <scheme val="minor"/>
      </rPr>
      <t>2, or other Scope 3 categories. CLI will continue to monitor this category.</t>
    </r>
  </si>
  <si>
    <t>In 2024, embodied carbon emissions decreased largely due to lower construction activity in CLI’s development projects in India in the year.</t>
  </si>
  <si>
    <t>kg CO2e/m2</t>
  </si>
  <si>
    <r>
      <t xml:space="preserve">Relates to landlord and tenant in-use operational emissions of CLI-owned but third-party operationally managed properties (including single-lease buildings); and tenant in-use operational emissions of CLI-owned and -operationally managed properties. 2024 data covered 331 properties (2023: 300 properties).
Relates also to emissions from EV charging facilities at 111 CLI-owned and -operationally managed properties in 2024.
</t>
    </r>
    <r>
      <rPr>
        <b/>
        <sz val="11"/>
        <rFont val="Calibri"/>
        <family val="2"/>
        <scheme val="minor"/>
      </rPr>
      <t>Emission and Conversion factors</t>
    </r>
    <r>
      <rPr>
        <sz val="11"/>
        <rFont val="Calibri"/>
        <family val="2"/>
        <scheme val="minor"/>
      </rPr>
      <t xml:space="preserve">
Emission factors used for computation of 2024 emissions were from UK DEFRA GHG Conversion Factors for Company Reporting 2024 and IEA 2024 v1.1 (AR6 Applied).
</t>
    </r>
    <r>
      <rPr>
        <b/>
        <sz val="11"/>
        <rFont val="Calibri"/>
        <family val="2"/>
        <scheme val="minor"/>
      </rPr>
      <t>Changes in reporting period</t>
    </r>
    <r>
      <rPr>
        <sz val="11"/>
        <rFont val="Calibri"/>
        <family val="2"/>
        <scheme val="minor"/>
      </rPr>
      <t xml:space="preserve">
In 2024, this category was expanded to newly include emissions from EV charging facilities.</t>
    </r>
  </si>
  <si>
    <r>
      <t xml:space="preserve">Relates to tenant in-use operational emissions of third-party owned but CLI-operationally managed properties. 2024 data covered 85 properties (2023: 74 properties).
</t>
    </r>
    <r>
      <rPr>
        <b/>
        <sz val="11"/>
        <rFont val="Calibri"/>
        <family val="2"/>
        <scheme val="minor"/>
      </rPr>
      <t>Emission and Conversion factors</t>
    </r>
    <r>
      <rPr>
        <sz val="11"/>
        <rFont val="Calibri"/>
        <family val="2"/>
        <scheme val="minor"/>
      </rPr>
      <t xml:space="preserve">
Emission factors used for computation of 2024 emissions were from UK DEFRA GHG Conversion Factors for Company Reporting 2024 and IEA 2024 v1.1 (AR6 Applied).
</t>
    </r>
    <r>
      <rPr>
        <b/>
        <sz val="11"/>
        <rFont val="Calibri"/>
        <family val="2"/>
        <scheme val="minor"/>
      </rPr>
      <t xml:space="preserve">
Changes in reporting period</t>
    </r>
    <r>
      <rPr>
        <sz val="11"/>
        <rFont val="Calibri"/>
        <family val="2"/>
        <scheme val="minor"/>
      </rPr>
      <t xml:space="preserve">
No significant changes.</t>
    </r>
  </si>
  <si>
    <r>
      <t xml:space="preserve">Relates to emissions from capital expenditure by corporate and business unit country teams; and embodied carbon from CLI’s development projects in India relating to diesel, purchased electricity, and building materials used in construction activities. The building materials included in the computation are concrete, cement, sand and aggregate, steel, bricks, aluminium, glass, paint, ceramic tiles and granite.
Prior to 2023, multi-year embodied carbon emissions for development projects were only reported in the project completion year. From 2023, CLI changed its methodology to report upfront embodied carbon in the construction year, to allow for more timely disclosure and analysis.
</t>
    </r>
    <r>
      <rPr>
        <b/>
        <sz val="11"/>
        <rFont val="Calibri"/>
        <family val="2"/>
        <scheme val="minor"/>
      </rPr>
      <t>Emission and Conversion factors</t>
    </r>
    <r>
      <rPr>
        <sz val="11"/>
        <rFont val="Calibri"/>
        <family val="2"/>
        <scheme val="minor"/>
      </rPr>
      <t xml:space="preserve">
For computation of 2024 emissions from capital expenditure, spend-based emission factors used were from US EPA Supply Chain Greenhouse Gas Emission Factors v1.3. For computation of 2024 emissions from diesel and purchased electricity used in construction activities, emission factors used were from UK DEFRA GHG Conversion Factors for Company Reporting 2024 and IEA 2024 v1.1 (AR6 Applied). For computation of 2024 embodied carbon emissions of construction materials, densities and coefficients used were from the Inventory of Carbon &amp; Energy (ICE) Version 2.0.
</t>
    </r>
    <r>
      <rPr>
        <b/>
        <sz val="11"/>
        <rFont val="Calibri"/>
        <family val="2"/>
        <scheme val="minor"/>
      </rPr>
      <t>Changes in reporting period</t>
    </r>
    <r>
      <rPr>
        <sz val="11"/>
        <rFont val="Calibri"/>
        <family val="2"/>
        <scheme val="minor"/>
      </rPr>
      <t xml:space="preserve">
No significant changes.</t>
    </r>
  </si>
  <si>
    <t>In 2024, emissions from downstream leased assets was expanded to include emissions from EV charging facilities and improved coverage of CLI-owned and third-party operationally managed properties, resulting in an increase in emissions.</t>
  </si>
  <si>
    <t>In 2024, emissions increased due to an increase in coverage of third-party owned but CLI-operationally managed properties.</t>
  </si>
  <si>
    <r>
      <t xml:space="preserve">Selected key data in this ESG data pack has undergone external reasonable assurance and limited assurance conducted in accordance with the International Standard on Sustainability Assurance (ISSA 5000), the International Standard on Assurance Engagements 3000 (ISAE 3000) and the International Standard on Assurance Engagements, Assurance Engagements on Greenhouse Gas Statements (ISAE 3410). 
Ere‑S evaluated the performance data under a reasonable level of assurance for figures on energy and Scope 1 and Scope 2 GHG emissions and a limited level of assurance for the other disclosures. A reasonable assurance provides a high level of confidence in the completeness and accuracy of the reported information by performing an in-depth evaluation of underlying data collection, reporting and quality control structure, with a collection of sufficient evidence to reduce the risk of material misstatement to an acceptably low level. A limited assurance supports the plausibility of the reported information and relies on a restricted and aggregated form of sampling and fewer tests of the data management structure.
</t>
    </r>
    <r>
      <rPr>
        <b/>
        <sz val="11"/>
        <color theme="1"/>
        <rFont val="Calibri"/>
        <family val="2"/>
        <scheme val="minor"/>
      </rPr>
      <t>For more information, please refer to the Independent Assurance Statement in CLI's Global Sustainability Report 2024.</t>
    </r>
  </si>
  <si>
    <t>In 2024, CLI continued to expand its tracking of waste data. This saw an improvement in coverage from 422 properties in 2023 to 482 properties in 2024, and includes waste generated at the whole building level.</t>
  </si>
  <si>
    <t>&gt;1,500</t>
  </si>
  <si>
    <t>&gt;1,800</t>
  </si>
  <si>
    <t>CLI continued to extend its disclosure of Scope 1 emissions on fugitive emissions from chiller top ups. In 2024, there were documented chiller top ups in 48 properties (17 in 2023) in Singapore, China, India, France, Georgia, Indonesia, Kenya, Malaysia, Thailand, UAE and Vietnam.</t>
  </si>
  <si>
    <t>This refers to the same-store assets between 2019 and 2024. Between 2019 to 2024, there was an increase in comprising 176 lodging properties, 14 business parks/industrial properties/logistics properties/data centres, 11 commercial properties/retail properties/integrated developments and three corporate offices. This same-store/like-for-like comparison is to better reflect the decarbonisation performance of the same-store assets.</t>
  </si>
  <si>
    <t>Relates to emissions from the disposal of landlord and tenant waste generated at 482 CLI-operationally managed properties (2023: 422 properties). For non-recycled waste, the following waste disposal methods have been assumed for the various operating markets.</t>
  </si>
  <si>
    <t xml:space="preserve"> This includes the supply chain complying with its code of conduct which is equivalent to or more stringent than the CLI's Supply Chain Code of Conduct (CoC). The CoC does not apply to contracts with the government, inter-company, or relating to property acquisitions/divestment transactions, etc.</t>
  </si>
  <si>
    <t xml:space="preserve">Two incidents of high-consequence injuries, where one fractured the knee and another fractured the wrist. Both had returned to work and no job redesign was needed. </t>
  </si>
  <si>
    <t>This is an estimate based on standard hours of work for CLI staff globally. It does not include paid leave of absence from work, e.g. annual leave.</t>
  </si>
  <si>
    <t>40-41</t>
  </si>
  <si>
    <t>Human Capital (pg 28),
Social and Relationship Capital (pg 32-33)</t>
  </si>
  <si>
    <t>Human Capital (pg 26-30)</t>
  </si>
  <si>
    <t>Environmental and Manufactured Capital (pg 10-25)</t>
  </si>
  <si>
    <t>Social and Relationship Capital (pg 32-33)
Organisational Capital (pg 40-41)</t>
  </si>
  <si>
    <t>Social and Relationship Capital (pg 34-35)</t>
  </si>
  <si>
    <t>CLI Information and Page Reference</t>
  </si>
  <si>
    <t>Topic Boundary: Internal and External</t>
  </si>
  <si>
    <t xml:space="preserve">This ESG data pack covers CLI’s global portfolio and staff, including six listed real estate investment trusts (REITs) and business trusts - CapitaLand Integrated Commercial Trust, CapitaLand Ascendas REIT, CapitaLand Ascott Trust, CapitaLand China Trust, CapitaLand India Trust and CapitaLand Malaysia Trust, from 1 January to 31 December 2024 unless otherwise indicated. The reporting period aligns with the Group’s financial year. This data pack is to be read in conjunction with CLI’s Annual Report 2024, CLI's Global Sustainability Report 2024, and other sustainability-related disclosures which can be found at www.capitalandinvest.com. </t>
  </si>
  <si>
    <t>This was attributed to 70 operational properties across Singapore, China, India, Austria, Australia, Belgium, Germany, Indonesia, Japan, Netherlands, Philippines, and United Kingdom (UK), including 12 business parks in India that were fully or partially powered by renewable energy via onsite renewable energy systems or the purchase of full green power or partial green power, as well as CLI's corporate offices in Singapore which are fully powered by renewable energy.</t>
  </si>
  <si>
    <t>Includes purchased energy and renewable energy generated on-site.</t>
  </si>
  <si>
    <t>Total energy consumed by CLI’s global portfolio was 6,325 million MJ in 2024, of which grid electricity accounted for 77% and percentage renewable was 6.1% of total energy.</t>
  </si>
  <si>
    <t>10-25</t>
  </si>
  <si>
    <t>Managing Sustainability (pg 4-9),
Social and Relationship Capital (pg 31-35),
Organisational Capital (pg 39-41),
AR (pg 50-75)</t>
  </si>
  <si>
    <t>-</t>
  </si>
  <si>
    <r>
      <t>Environmental and Manufactured Capital (pg 13, 18-24)</t>
    </r>
    <r>
      <rPr>
        <sz val="11"/>
        <color theme="1"/>
        <rFont val="Calibri"/>
        <family val="2"/>
        <scheme val="minor"/>
      </rPr>
      <t xml:space="preserve">
Social and Relationship Capital (pg 35),
Organisational Capital (pg 41)</t>
    </r>
  </si>
  <si>
    <t>Close to 100% coverage of CLI owned and operationally-managed properties, as aligned to CLI GSR reporting scope. (pg 1)</t>
  </si>
  <si>
    <t>CLI aims to work together with its tenants to improve their sustainability performance. Green lease is implemented at its business park tenants, office and retail tenants in Singapore. For its other properties in Singapore and globally, a green fit-out guide is given to new tenants to encourage tenants to adopt green fit out and promote green practices and behaviour. (pg 17)</t>
  </si>
  <si>
    <t>CLI has pledged its support for Task Force on Climate-Related Financial Disclosure (TCFD) recommendations and has voluntarily disclosed some of its climate-related financial disclosures in four key areas as recommended by the TCFD since 2017. (pg 12-17)</t>
  </si>
  <si>
    <t>CLI takes a strategic approach to water management to enhance the efficiency, resilience and long-term value of the Group’s portfolio. (pg 21)</t>
  </si>
  <si>
    <t>CLI monitors its total water consumption. Like-for-like change in water consumption is 2.40% for 2023-2024.</t>
  </si>
  <si>
    <t>Close to 100% coverage of CLI owned and operationally-managed properties as aligned to CLI GSR reporting scope. (pg 1)
CLI notes that Singapore, China and India will be among the top 50 most water-stressed countries by 2040.</t>
  </si>
  <si>
    <t>Business park, industrial and logistics</t>
  </si>
  <si>
    <t>Like-for-like change in energy consumption is -4.79% for 2023-2024.</t>
  </si>
  <si>
    <r>
      <t xml:space="preserve">Scope 2 GHG emissions relate to indirect emissions from purchased electricity, district heating, and district cooling. 2024 data covered 526 properties (2023: 505 properties).
</t>
    </r>
    <r>
      <rPr>
        <b/>
        <sz val="11"/>
        <rFont val="Calibri"/>
        <family val="2"/>
        <scheme val="minor"/>
      </rPr>
      <t>Emission and Conversion factors</t>
    </r>
    <r>
      <rPr>
        <sz val="11"/>
        <rFont val="Calibri"/>
        <family val="2"/>
        <scheme val="minor"/>
      </rPr>
      <t xml:space="preserve">
Emission factors used for computation of 2024 emissions were from IEA 2024 v1.1 (AR6 Applied). Renewable energy, including offsite renewable energy via retired Renewable Energy Certificates (RECs) and virtual Power Purchase Agreements (PPAs), have an emissions factor of 0.
</t>
    </r>
    <r>
      <rPr>
        <b/>
        <sz val="11"/>
        <rFont val="Calibri"/>
        <family val="2"/>
        <scheme val="minor"/>
      </rPr>
      <t>Changes in reporting period</t>
    </r>
    <r>
      <rPr>
        <sz val="11"/>
        <rFont val="Calibri"/>
        <family val="2"/>
        <scheme val="minor"/>
      </rPr>
      <t xml:space="preserve">
Location-based Scope 2 emissions disclosed.</t>
    </r>
  </si>
  <si>
    <r>
      <t>Scope 1 GHG emissions relate to direct emissions from direct fuel combustion (Natural Gas, Compressed Natural Gas, Diesel, Petrol, Liquefied Petroleum Gas) and fugitive emissions from refrigerant use from chiller top-ups and refrigerant gas leakage. 2024 data for direct fuel combustion and fugitive emissions covered 300 properties and 48 properties respectively (2023:</t>
    </r>
    <r>
      <rPr>
        <sz val="11"/>
        <color rgb="FFFF0000"/>
        <rFont val="Calibri"/>
        <family val="2"/>
        <scheme val="minor"/>
      </rPr>
      <t xml:space="preserve"> </t>
    </r>
    <r>
      <rPr>
        <sz val="11"/>
        <rFont val="Calibri"/>
        <family val="2"/>
        <scheme val="minor"/>
      </rPr>
      <t xml:space="preserve">278 properties and 17 properties respectively).
</t>
    </r>
    <r>
      <rPr>
        <b/>
        <sz val="11"/>
        <rFont val="Calibri"/>
        <family val="2"/>
        <scheme val="minor"/>
      </rPr>
      <t>Emission and Conversion factors</t>
    </r>
    <r>
      <rPr>
        <sz val="11"/>
        <rFont val="Calibri"/>
        <family val="2"/>
        <scheme val="minor"/>
      </rPr>
      <t xml:space="preserve">
For computation of 2024 emissions from fuel combustion, emission factors used were from UK DEFRA GHG Conversion Factors for Company Reporting 2024. For computation of 2024 emissions from refrigerants, global warming potential (GWP) rates used were from IPCC Assessment Report 5.
</t>
    </r>
    <r>
      <rPr>
        <b/>
        <sz val="11"/>
        <rFont val="Calibri"/>
        <family val="2"/>
        <scheme val="minor"/>
      </rPr>
      <t>Changes in reporting period</t>
    </r>
    <r>
      <rPr>
        <sz val="11"/>
        <rFont val="Calibri"/>
        <family val="2"/>
        <scheme val="minor"/>
      </rPr>
      <t xml:space="preserve">
No significant changes.</t>
    </r>
  </si>
  <si>
    <t>85% (eNPS: 24)</t>
  </si>
  <si>
    <t>CLI Global
Sustainability Report 2024 – Pg 40-41</t>
  </si>
  <si>
    <t>This represents supply chain vendors that signed a maintenance contract with CLI-owned and operationally managed properties in non-lodging business in Singapore, China, India, Malaysia, and project development contracts in India. This also includes contracts with Global Lodging in Australia, Austria, Bahrain, Belgium, Cambodia, China, France, Germany, Kenya, India, Indonesia, Ireland, Japan, Oman, Malaysia, Netherlands, Philippines, Qatar, Singapore, Saudi Arabia, Spain, Thailand, Turkey, United Arab Emirates (UAE), United Kingdom, and Vietnam.</t>
  </si>
  <si>
    <t xml:space="preserve">Ratio is only provided at CLI group level as majority of the senior management is based in Singapore, where CLI is headquartered. </t>
  </si>
  <si>
    <r>
      <t>Greenhouse Gas Emissions</t>
    </r>
    <r>
      <rPr>
        <sz val="8"/>
        <color rgb="FF086D71"/>
        <rFont val="Calibri"/>
        <family val="2"/>
        <scheme val="minor"/>
      </rPr>
      <t>[1]</t>
    </r>
  </si>
  <si>
    <r>
      <t>Same-store Scope 1 and 2 carbon emissions against 2019</t>
    </r>
    <r>
      <rPr>
        <sz val="8"/>
        <color rgb="FF086D71"/>
        <rFont val="Calibri"/>
        <family val="2"/>
        <scheme val="minor"/>
      </rPr>
      <t>[5]</t>
    </r>
  </si>
  <si>
    <r>
      <t>Scope 2 (location-based)</t>
    </r>
    <r>
      <rPr>
        <sz val="8"/>
        <color rgb="FF086D71"/>
        <rFont val="Calibri"/>
        <family val="2"/>
        <scheme val="minor"/>
      </rPr>
      <t>[3]</t>
    </r>
  </si>
  <si>
    <r>
      <t>46,325</t>
    </r>
    <r>
      <rPr>
        <sz val="8"/>
        <color rgb="FF086D71"/>
        <rFont val="Calibri"/>
        <family val="2"/>
        <scheme val="minor"/>
      </rPr>
      <t>[2]</t>
    </r>
  </si>
  <si>
    <r>
      <t>774,835</t>
    </r>
    <r>
      <rPr>
        <sz val="8"/>
        <color rgb="FF086D71"/>
        <rFont val="Calibri"/>
        <family val="2"/>
        <scheme val="minor"/>
      </rPr>
      <t>[4]</t>
    </r>
  </si>
  <si>
    <r>
      <t>Scope 3 comprising the following</t>
    </r>
    <r>
      <rPr>
        <sz val="8"/>
        <color rgb="FF086D71"/>
        <rFont val="Calibri"/>
        <family val="2"/>
        <scheme val="minor"/>
      </rPr>
      <t>[6]</t>
    </r>
    <r>
      <rPr>
        <sz val="11"/>
        <color theme="1"/>
        <rFont val="Calibri"/>
        <family val="2"/>
        <scheme val="minor"/>
      </rPr>
      <t xml:space="preserve"> :</t>
    </r>
  </si>
  <si>
    <r>
      <t>116,348</t>
    </r>
    <r>
      <rPr>
        <sz val="8"/>
        <color rgb="FF086D71"/>
        <rFont val="Calibri"/>
        <family val="2"/>
        <scheme val="minor"/>
      </rPr>
      <t>[7]</t>
    </r>
  </si>
  <si>
    <r>
      <t>186,010</t>
    </r>
    <r>
      <rPr>
        <sz val="8"/>
        <color rgb="FF086D71"/>
        <rFont val="Calibri"/>
        <family val="2"/>
        <scheme val="minor"/>
      </rPr>
      <t>[8]</t>
    </r>
  </si>
  <si>
    <r>
      <t>185,927</t>
    </r>
    <r>
      <rPr>
        <sz val="8"/>
        <color rgb="FF086D71"/>
        <rFont val="Calibri"/>
        <family val="2"/>
        <scheme val="minor"/>
      </rPr>
      <t>[9]</t>
    </r>
  </si>
  <si>
    <r>
      <t>145,274</t>
    </r>
    <r>
      <rPr>
        <sz val="8"/>
        <color rgb="FF086D71"/>
        <rFont val="Calibri"/>
        <family val="2"/>
        <scheme val="minor"/>
      </rPr>
      <t>[10]</t>
    </r>
  </si>
  <si>
    <r>
      <t>848,639</t>
    </r>
    <r>
      <rPr>
        <sz val="8"/>
        <color rgb="FF086D71"/>
        <rFont val="Calibri"/>
        <family val="2"/>
        <scheme val="minor"/>
      </rPr>
      <t>[10]</t>
    </r>
  </si>
  <si>
    <r>
      <t>881,364</t>
    </r>
    <r>
      <rPr>
        <sz val="8"/>
        <color rgb="FF086D71"/>
        <rFont val="Calibri"/>
        <family val="2"/>
        <scheme val="minor"/>
      </rPr>
      <t>[12]</t>
    </r>
  </si>
  <si>
    <r>
      <t>164,399</t>
    </r>
    <r>
      <rPr>
        <sz val="8"/>
        <color rgb="FF086D71"/>
        <rFont val="Calibri"/>
        <family val="2"/>
        <scheme val="minor"/>
      </rPr>
      <t>[11]</t>
    </r>
  </si>
  <si>
    <r>
      <t>Emission intensity by floor area, Scope 1 and Scope 2</t>
    </r>
    <r>
      <rPr>
        <sz val="8"/>
        <color rgb="FF086D71"/>
        <rFont val="Calibri"/>
        <family val="2"/>
        <scheme val="minor"/>
      </rPr>
      <t>[13]</t>
    </r>
  </si>
  <si>
    <r>
      <t>t CO2e/S$ million Revenue under management</t>
    </r>
    <r>
      <rPr>
        <sz val="8"/>
        <color rgb="FF086D71"/>
        <rFont val="Calibri"/>
        <family val="2"/>
        <scheme val="minor"/>
      </rPr>
      <t>[14]</t>
    </r>
  </si>
  <si>
    <t>[1]</t>
  </si>
  <si>
    <r>
      <t>Indirect energy</t>
    </r>
    <r>
      <rPr>
        <sz val="8"/>
        <color rgb="FF086D71"/>
        <rFont val="Calibri"/>
        <family val="2"/>
        <scheme val="minor"/>
      </rPr>
      <t>[1]</t>
    </r>
  </si>
  <si>
    <r>
      <t>7.3%</t>
    </r>
    <r>
      <rPr>
        <sz val="8"/>
        <color rgb="FF086D71"/>
        <rFont val="Calibri"/>
        <family val="2"/>
        <scheme val="minor"/>
      </rPr>
      <t>[3]</t>
    </r>
  </si>
  <si>
    <r>
      <t>6.4%</t>
    </r>
    <r>
      <rPr>
        <sz val="8"/>
        <color rgb="FF086D71"/>
        <rFont val="Calibri"/>
        <family val="2"/>
        <scheme val="minor"/>
      </rPr>
      <t>[2]</t>
    </r>
  </si>
  <si>
    <r>
      <t>Energy consumption intensity</t>
    </r>
    <r>
      <rPr>
        <sz val="8"/>
        <color rgb="FF086D71"/>
        <rFont val="Calibri"/>
        <family val="2"/>
        <scheme val="minor"/>
      </rPr>
      <t>[4]</t>
    </r>
  </si>
  <si>
    <r>
      <t>Water consumption intensity</t>
    </r>
    <r>
      <rPr>
        <sz val="8"/>
        <color rgb="FF086D71"/>
        <rFont val="Calibri"/>
        <family val="2"/>
        <scheme val="minor"/>
      </rPr>
      <t>[3]</t>
    </r>
  </si>
  <si>
    <r>
      <t>Groundwater</t>
    </r>
    <r>
      <rPr>
        <sz val="8"/>
        <color rgb="FF086D71"/>
        <rFont val="Calibri"/>
        <family val="2"/>
        <scheme val="minor"/>
      </rPr>
      <t>[2]</t>
    </r>
  </si>
  <si>
    <r>
      <t>Municipal water supply</t>
    </r>
    <r>
      <rPr>
        <sz val="8"/>
        <color rgb="FF086D71"/>
        <rFont val="Calibri"/>
        <family val="2"/>
        <scheme val="minor"/>
      </rPr>
      <t>[1]</t>
    </r>
  </si>
  <si>
    <r>
      <t>114,210</t>
    </r>
    <r>
      <rPr>
        <sz val="8"/>
        <color rgb="FF086D71"/>
        <rFont val="Calibri"/>
        <family val="2"/>
        <scheme val="minor"/>
      </rPr>
      <t>[1]</t>
    </r>
  </si>
  <si>
    <r>
      <t>Incineration</t>
    </r>
    <r>
      <rPr>
        <sz val="8"/>
        <color rgb="FF086D71"/>
        <rFont val="Calibri"/>
        <family val="2"/>
        <scheme val="minor"/>
      </rPr>
      <t>[2]</t>
    </r>
  </si>
  <si>
    <r>
      <t>Waste intensity</t>
    </r>
    <r>
      <rPr>
        <b/>
        <sz val="8"/>
        <color rgb="FF086D71"/>
        <rFont val="Calibri"/>
        <family val="2"/>
        <scheme val="minor"/>
      </rPr>
      <t>[3]</t>
    </r>
  </si>
  <si>
    <r>
      <t>NEW HIRES RATE (GENDER, AGE, SENIORITY, REGION &amp; NATIONALITY)</t>
    </r>
    <r>
      <rPr>
        <sz val="8"/>
        <color theme="0"/>
        <rFont val="Calibri"/>
        <family val="2"/>
        <scheme val="minor"/>
      </rPr>
      <t>[6]</t>
    </r>
  </si>
  <si>
    <r>
      <t>VOLUNTARY TURNOVER RATE (GENDER, AGE, SENIORITY, REGION &amp; NATIONALITY)</t>
    </r>
    <r>
      <rPr>
        <sz val="8"/>
        <color theme="0"/>
        <rFont val="Calibri"/>
        <family val="2"/>
        <scheme val="minor"/>
      </rPr>
      <t>[6]</t>
    </r>
  </si>
  <si>
    <r>
      <t>Training hours by gender, age,staff category &amp; nationality</t>
    </r>
    <r>
      <rPr>
        <sz val="8"/>
        <color theme="5"/>
        <rFont val="Calibri"/>
        <family val="2"/>
        <scheme val="minor"/>
      </rPr>
      <t>[8]</t>
    </r>
  </si>
  <si>
    <r>
      <t>Average training hours</t>
    </r>
    <r>
      <rPr>
        <sz val="8"/>
        <color theme="5"/>
        <rFont val="Calibri"/>
        <family val="2"/>
        <scheme val="minor"/>
      </rPr>
      <t>[7]</t>
    </r>
  </si>
  <si>
    <r>
      <t>Average training cost</t>
    </r>
    <r>
      <rPr>
        <sz val="8"/>
        <color theme="5"/>
        <rFont val="Calibri"/>
        <family val="2"/>
        <scheme val="minor"/>
      </rPr>
      <t>[9]</t>
    </r>
  </si>
  <si>
    <r>
      <t>Absentee Rate</t>
    </r>
    <r>
      <rPr>
        <sz val="8"/>
        <color theme="5"/>
        <rFont val="Calibri"/>
        <family val="2"/>
        <scheme val="minor"/>
      </rPr>
      <t>[11]</t>
    </r>
  </si>
  <si>
    <r>
      <t>Total staff scheduled working hours</t>
    </r>
    <r>
      <rPr>
        <sz val="8"/>
        <color theme="5"/>
        <rFont val="Calibri"/>
        <family val="2"/>
        <scheme val="minor"/>
      </rPr>
      <t>[12]</t>
    </r>
  </si>
  <si>
    <r>
      <t>Total number of staff</t>
    </r>
    <r>
      <rPr>
        <sz val="8"/>
        <color theme="5"/>
        <rFont val="Calibri"/>
        <family val="2"/>
        <scheme val="minor"/>
      </rPr>
      <t>[1]</t>
    </r>
  </si>
  <si>
    <r>
      <t>25%</t>
    </r>
    <r>
      <rPr>
        <sz val="8"/>
        <color theme="5"/>
        <rFont val="Calibri"/>
        <family val="2"/>
        <scheme val="minor"/>
      </rPr>
      <t xml:space="preserve">[5] </t>
    </r>
    <r>
      <rPr>
        <sz val="11"/>
        <color theme="1"/>
        <rFont val="Calibri"/>
        <family val="2"/>
        <scheme val="minor"/>
      </rPr>
      <t xml:space="preserve">
in favour of male</t>
    </r>
  </si>
  <si>
    <r>
      <t>25%</t>
    </r>
    <r>
      <rPr>
        <sz val="8"/>
        <color theme="5"/>
        <rFont val="Calibri"/>
        <family val="2"/>
        <scheme val="minor"/>
      </rPr>
      <t>[5]</t>
    </r>
    <r>
      <rPr>
        <sz val="11"/>
        <color theme="1"/>
        <rFont val="Calibri"/>
        <family val="2"/>
        <scheme val="minor"/>
      </rPr>
      <t xml:space="preserve">
in favour of male</t>
    </r>
  </si>
  <si>
    <r>
      <t>17.5%</t>
    </r>
    <r>
      <rPr>
        <sz val="8"/>
        <color theme="5"/>
        <rFont val="Calibri"/>
        <family val="2"/>
        <scheme val="minor"/>
      </rPr>
      <t xml:space="preserve">[4] </t>
    </r>
    <r>
      <rPr>
        <sz val="11"/>
        <color theme="1"/>
        <rFont val="Calibri"/>
        <family val="2"/>
        <scheme val="minor"/>
      </rPr>
      <t xml:space="preserve">
in favour of male</t>
    </r>
  </si>
  <si>
    <r>
      <t>Group</t>
    </r>
    <r>
      <rPr>
        <sz val="8"/>
        <color theme="5"/>
        <rFont val="Calibri"/>
        <family val="2"/>
        <scheme val="minor"/>
      </rPr>
      <t>[3]</t>
    </r>
  </si>
  <si>
    <r>
      <rPr>
        <sz val="11"/>
        <color theme="1"/>
        <rFont val="Calibri"/>
        <family val="2"/>
        <scheme val="minor"/>
      </rPr>
      <t>50% in favour of male</t>
    </r>
    <r>
      <rPr>
        <sz val="8"/>
        <color theme="5"/>
        <rFont val="Calibri"/>
        <family val="2"/>
        <scheme val="minor"/>
      </rPr>
      <t>[2]</t>
    </r>
  </si>
  <si>
    <r>
      <t>High-consequence injuries</t>
    </r>
    <r>
      <rPr>
        <sz val="8"/>
        <color theme="5"/>
        <rFont val="Calibri"/>
        <family val="2"/>
        <scheme val="minor"/>
      </rPr>
      <t>[10]</t>
    </r>
  </si>
  <si>
    <r>
      <rPr>
        <sz val="11"/>
        <color theme="1"/>
        <rFont val="Calibri"/>
        <family val="2"/>
        <scheme val="minor"/>
      </rPr>
      <t>SUPPLY CHAIN (CONTRACTORS)</t>
    </r>
    <r>
      <rPr>
        <sz val="8"/>
        <color theme="0"/>
        <rFont val="Calibri"/>
        <family val="2"/>
        <scheme val="minor"/>
      </rPr>
      <t>[1]</t>
    </r>
  </si>
  <si>
    <r>
      <t>24</t>
    </r>
    <r>
      <rPr>
        <sz val="8"/>
        <color theme="5"/>
        <rFont val="Calibri"/>
        <family val="2"/>
        <scheme val="minor"/>
      </rPr>
      <t>[2]</t>
    </r>
  </si>
  <si>
    <r>
      <t>0.3</t>
    </r>
    <r>
      <rPr>
        <sz val="8"/>
        <color theme="5"/>
        <rFont val="Calibri"/>
        <family val="2"/>
        <scheme val="minor"/>
      </rPr>
      <t>[3]</t>
    </r>
  </si>
  <si>
    <r>
      <t>49</t>
    </r>
    <r>
      <rPr>
        <sz val="8"/>
        <color theme="5"/>
        <rFont val="Calibri"/>
        <family val="2"/>
        <scheme val="minor"/>
      </rPr>
      <t>[4]</t>
    </r>
  </si>
  <si>
    <r>
      <t>0.6</t>
    </r>
    <r>
      <rPr>
        <sz val="8"/>
        <color theme="5"/>
        <rFont val="Calibri"/>
        <family val="2"/>
        <scheme val="minor"/>
      </rPr>
      <t>[4]</t>
    </r>
  </si>
  <si>
    <r>
      <t>4.1</t>
    </r>
    <r>
      <rPr>
        <sz val="8"/>
        <color theme="5"/>
        <rFont val="Calibri"/>
        <family val="2"/>
        <scheme val="minor"/>
      </rPr>
      <t>[4]</t>
    </r>
  </si>
  <si>
    <r>
      <t>&gt;34,000</t>
    </r>
    <r>
      <rPr>
        <sz val="8"/>
        <color theme="5"/>
        <rFont val="Calibri"/>
        <family val="2"/>
        <scheme val="minor"/>
      </rPr>
      <t>[2]</t>
    </r>
  </si>
  <si>
    <r>
      <t>&gt;38,000</t>
    </r>
    <r>
      <rPr>
        <sz val="8"/>
        <color theme="5"/>
        <rFont val="Calibri"/>
        <family val="2"/>
        <scheme val="minor"/>
      </rPr>
      <t>[4]</t>
    </r>
  </si>
  <si>
    <r>
      <t>&gt;75,800,000</t>
    </r>
    <r>
      <rPr>
        <sz val="8"/>
        <color theme="5"/>
        <rFont val="Calibri"/>
        <family val="2"/>
        <scheme val="minor"/>
      </rPr>
      <t>[2]</t>
    </r>
  </si>
  <si>
    <r>
      <t>&gt;84,900,000</t>
    </r>
    <r>
      <rPr>
        <sz val="8"/>
        <color theme="5"/>
        <rFont val="Calibri"/>
        <family val="2"/>
        <scheme val="minor"/>
      </rPr>
      <t>[4]</t>
    </r>
  </si>
  <si>
    <r>
      <t>Total suppliers (Tier-1)</t>
    </r>
    <r>
      <rPr>
        <sz val="8"/>
        <color theme="5"/>
        <rFont val="Calibri"/>
        <family val="2"/>
        <scheme val="minor"/>
      </rPr>
      <t>[5]</t>
    </r>
  </si>
  <si>
    <r>
      <t>Total significant suppliers (Tier-1 and non Tier-1)</t>
    </r>
    <r>
      <rPr>
        <sz val="8"/>
        <color theme="5"/>
        <rFont val="Calibri"/>
        <family val="2"/>
        <scheme val="minor"/>
      </rPr>
      <t>[6]</t>
    </r>
  </si>
  <si>
    <r>
      <t>CLI’s supply chain commits to abide by CLI Supply Chain Code of Conduct</t>
    </r>
    <r>
      <rPr>
        <sz val="8"/>
        <color theme="5"/>
        <rFont val="Calibri"/>
        <family val="2"/>
        <scheme val="minor"/>
      </rPr>
      <t>[7]</t>
    </r>
  </si>
  <si>
    <r>
      <t>100% for Singapore, China, India and Malaysia
67% to 100% for Global Lodging</t>
    </r>
    <r>
      <rPr>
        <sz val="8"/>
        <color theme="5"/>
        <rFont val="Calibri"/>
        <family val="2"/>
        <scheme val="minor"/>
      </rPr>
      <t>[8]</t>
    </r>
  </si>
  <si>
    <t>[2]</t>
  </si>
  <si>
    <t>[3]</t>
  </si>
  <si>
    <t>[4]</t>
  </si>
  <si>
    <t>[5]</t>
  </si>
  <si>
    <t>[6]</t>
  </si>
  <si>
    <t>[7]</t>
  </si>
  <si>
    <t>[8]</t>
  </si>
  <si>
    <t>[9]</t>
  </si>
  <si>
    <t>[10]</t>
  </si>
  <si>
    <t>[11]</t>
  </si>
  <si>
    <t>[12]</t>
  </si>
  <si>
    <t>[13]</t>
  </si>
  <si>
    <t>[14]</t>
  </si>
  <si>
    <r>
      <t>CapitaLand Investment (CLI) seeks to provide material sustainability information in line with the recommendations of the Sustainability Accounting Standards Board (SASB). It considered SASB’s Real Estate Sustainability Accounting Standards in developing the following table of key sustainability metrics for its global managed properties, it is aligned to the reporting scope as detailed in CapitaLand Investment Global Sustainability Report (CLI GSR) page 1, which includes coverage of about 500 operating properties in over 20 countries, covering all asset types including commercial, shopping malls, business park, industrial and logistics, integrated development and serviced residences.</t>
    </r>
    <r>
      <rPr>
        <sz val="8"/>
        <color theme="2" tint="-0.499984740745262"/>
        <rFont val="Calibri"/>
        <family val="2"/>
        <scheme val="minor"/>
      </rPr>
      <t>[1]</t>
    </r>
  </si>
  <si>
    <t>Cat 2 Capital goods</t>
  </si>
  <si>
    <r>
      <t>6.1</t>
    </r>
    <r>
      <rPr>
        <sz val="8"/>
        <color theme="5"/>
        <rFont val="Calibri"/>
        <family val="2"/>
        <scheme val="minor"/>
      </rPr>
      <t>[3]</t>
    </r>
  </si>
  <si>
    <t>Coverage for SASB disclosure excludes leased corporate offices.</t>
  </si>
  <si>
    <t>To ensure optimal viewing of this ESG data pack, please view on desktop and set the zoom level to 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</si>
</sst>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_(* \(#,##0.00\);_(* &quot;-&quot;??_);_(@_)"/>
    <numFmt numFmtId="164" formatCode="0.0%"/>
    <numFmt numFmtId="165" formatCode="#,##0.0"/>
    <numFmt numFmtId="166" formatCode="0.0"/>
    <numFmt numFmtId="167" formatCode="_(* #,##0_);_(* \(#,##0\);_(* &quot;-&quot;??_);_(@_)"/>
    <numFmt numFmtId="168" formatCode="#,##0.000"/>
    <numFmt numFmtId="169" formatCode="0.0000"/>
  </numFmts>
  <fonts count="34" x14ac:knownFonts="1">
    <font>
      <sz val="11"/>
      <color theme="1"/>
      <name val="Calibri"/>
      <family val="2"/>
      <scheme val="minor"/>
    </font>
    <font>
      <b/>
      <sz val="11"/>
      <color theme="1"/>
      <name val="Calibri"/>
      <family val="2"/>
      <scheme val="minor"/>
    </font>
    <font>
      <sz val="8"/>
      <name val="Calibri"/>
      <family val="2"/>
      <scheme val="minor"/>
    </font>
    <font>
      <sz val="25"/>
      <color theme="1"/>
      <name val="Calibri"/>
      <family val="2"/>
      <scheme val="minor"/>
    </font>
    <font>
      <u/>
      <sz val="11"/>
      <color theme="1"/>
      <name val="Calibri"/>
      <family val="2"/>
      <scheme val="minor"/>
    </font>
    <font>
      <sz val="19"/>
      <color theme="1"/>
      <name val="Calibri"/>
      <family val="2"/>
      <scheme val="minor"/>
    </font>
    <font>
      <sz val="17"/>
      <color theme="1"/>
      <name val="Calibri"/>
      <family val="2"/>
      <scheme val="minor"/>
    </font>
    <font>
      <sz val="12"/>
      <color theme="1"/>
      <name val="Calibri"/>
      <family val="2"/>
      <scheme val="minor"/>
    </font>
    <font>
      <sz val="8"/>
      <color rgb="FF7030A0"/>
      <name val="Calibri"/>
      <family val="2"/>
      <scheme val="minor"/>
    </font>
    <font>
      <sz val="12"/>
      <color theme="0"/>
      <name val="Calibri"/>
      <family val="2"/>
      <scheme val="minor"/>
    </font>
    <font>
      <u/>
      <sz val="11"/>
      <color theme="10"/>
      <name val="Calibri"/>
      <family val="2"/>
      <scheme val="minor"/>
    </font>
    <font>
      <sz val="8"/>
      <color rgb="FF9B6D3B"/>
      <name val="Calibri"/>
      <family val="2"/>
      <scheme val="minor"/>
    </font>
    <font>
      <sz val="11"/>
      <color theme="1"/>
      <name val="Calibri"/>
      <family val="2"/>
      <scheme val="minor"/>
    </font>
    <font>
      <sz val="11"/>
      <color rgb="FF00B050"/>
      <name val="Calibri"/>
      <family val="2"/>
      <scheme val="minor"/>
    </font>
    <font>
      <sz val="11"/>
      <color rgb="FFFF0000"/>
      <name val="Calibri"/>
      <family val="2"/>
      <scheme val="minor"/>
    </font>
    <font>
      <sz val="11"/>
      <name val="Calibri"/>
      <family val="2"/>
      <scheme val="minor"/>
    </font>
    <font>
      <sz val="9"/>
      <color theme="1"/>
      <name val="Arial"/>
      <family val="2"/>
    </font>
    <font>
      <b/>
      <sz val="11"/>
      <name val="Calibri"/>
      <family val="2"/>
      <scheme val="minor"/>
    </font>
    <font>
      <sz val="26"/>
      <name val="Arial"/>
      <family val="2"/>
    </font>
    <font>
      <sz val="11"/>
      <color theme="0"/>
      <name val="Calibri"/>
      <family val="2"/>
      <scheme val="minor"/>
    </font>
    <font>
      <b/>
      <sz val="12"/>
      <color theme="1"/>
      <name val="Calibri"/>
      <family val="2"/>
      <scheme val="minor"/>
    </font>
    <font>
      <b/>
      <sz val="12"/>
      <color theme="1" tint="0.34998626667073579"/>
      <name val="Calibri"/>
      <family val="2"/>
      <scheme val="minor"/>
    </font>
    <font>
      <b/>
      <sz val="12"/>
      <color rgb="FFFF0000"/>
      <name val="Calibri"/>
      <family val="2"/>
      <scheme val="minor"/>
    </font>
    <font>
      <sz val="11"/>
      <color rgb="FF6666FF"/>
      <name val="Calibri"/>
      <family val="2"/>
      <scheme val="minor"/>
    </font>
    <font>
      <sz val="8"/>
      <color rgb="FF086D71"/>
      <name val="Calibri"/>
      <family val="2"/>
      <scheme val="minor"/>
    </font>
    <font>
      <sz val="8"/>
      <color theme="5"/>
      <name val="Calibri"/>
      <family val="2"/>
      <scheme val="minor"/>
    </font>
    <font>
      <sz val="8"/>
      <color theme="1"/>
      <name val="Calibri"/>
      <family val="2"/>
      <scheme val="minor"/>
    </font>
    <font>
      <sz val="8"/>
      <color theme="9"/>
      <name val="Calibri"/>
      <family val="2"/>
      <scheme val="minor"/>
    </font>
    <font>
      <sz val="8"/>
      <color rgb="FF00B050"/>
      <name val="Calibri"/>
      <family val="2"/>
      <scheme val="minor"/>
    </font>
    <font>
      <sz val="11"/>
      <color rgb="FF086D71"/>
      <name val="Calibri"/>
      <family val="2"/>
      <scheme val="minor"/>
    </font>
    <font>
      <sz val="8"/>
      <color theme="2" tint="-0.499984740745262"/>
      <name val="Calibri"/>
      <family val="2"/>
      <scheme val="minor"/>
    </font>
    <font>
      <sz val="11"/>
      <color theme="10"/>
      <name val="Calibri"/>
      <family val="2"/>
      <scheme val="minor"/>
    </font>
    <font>
      <b/>
      <sz val="8"/>
      <color rgb="FF086D71"/>
      <name val="Calibri"/>
      <family val="2"/>
      <scheme val="minor"/>
    </font>
    <font>
      <sz val="8"/>
      <color theme="0"/>
      <name val="Calibri"/>
      <family val="2"/>
      <scheme val="minor"/>
    </font>
  </fonts>
  <fills count="13">
    <fill>
      <patternFill patternType="none"/>
    </fill>
    <fill>
      <patternFill patternType="gray125"/>
    </fill>
    <fill>
      <patternFill patternType="solid">
        <fgColor theme="7" tint="0.79998168889431442"/>
        <bgColor indexed="64"/>
      </patternFill>
    </fill>
    <fill>
      <patternFill patternType="solid">
        <fgColor rgb="FFA5AFDF"/>
        <bgColor indexed="64"/>
      </patternFill>
    </fill>
    <fill>
      <patternFill patternType="solid">
        <fgColor rgb="FFD4D9F0"/>
        <bgColor indexed="64"/>
      </patternFill>
    </fill>
    <fill>
      <patternFill patternType="solid">
        <fgColor theme="0" tint="-0.499984740745262"/>
        <bgColor indexed="64"/>
      </patternFill>
    </fill>
    <fill>
      <patternFill patternType="solid">
        <fgColor theme="0" tint="-0.14999847407452621"/>
        <bgColor indexed="64"/>
      </patternFill>
    </fill>
    <fill>
      <patternFill patternType="solid">
        <fgColor theme="0"/>
        <bgColor indexed="64"/>
      </patternFill>
    </fill>
    <fill>
      <patternFill patternType="solid">
        <fgColor rgb="FFF36F23"/>
        <bgColor indexed="64"/>
      </patternFill>
    </fill>
    <fill>
      <patternFill patternType="solid">
        <fgColor rgb="FFFDDCA1"/>
        <bgColor indexed="64"/>
      </patternFill>
    </fill>
    <fill>
      <patternFill patternType="solid">
        <fgColor rgb="FF354181"/>
        <bgColor indexed="64"/>
      </patternFill>
    </fill>
    <fill>
      <patternFill patternType="solid">
        <fgColor rgb="FF195E47"/>
        <bgColor indexed="64"/>
      </patternFill>
    </fill>
    <fill>
      <patternFill patternType="solid">
        <fgColor rgb="FFCCE3BF"/>
        <bgColor indexed="64"/>
      </patternFill>
    </fill>
  </fills>
  <borders count="93">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style="thin">
        <color theme="0"/>
      </right>
      <top style="thin">
        <color theme="0" tint="-0.249977111117893"/>
      </top>
      <bottom/>
      <diagonal/>
    </border>
    <border>
      <left style="thin">
        <color theme="0"/>
      </left>
      <right style="thin">
        <color theme="0"/>
      </right>
      <top style="thin">
        <color theme="0" tint="-0.249977111117893"/>
      </top>
      <bottom style="thin">
        <color theme="0" tint="-0.249977111117893"/>
      </bottom>
      <diagonal/>
    </border>
    <border>
      <left style="thin">
        <color theme="0"/>
      </left>
      <right style="thin">
        <color theme="0"/>
      </right>
      <top/>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bottom style="thin">
        <color theme="0"/>
      </bottom>
      <diagonal/>
    </border>
    <border>
      <left/>
      <right/>
      <top style="thin">
        <color theme="0"/>
      </top>
      <bottom style="thin">
        <color theme="0"/>
      </bottom>
      <diagonal/>
    </border>
    <border>
      <left style="thin">
        <color theme="0"/>
      </left>
      <right style="thin">
        <color theme="0"/>
      </right>
      <top style="thin">
        <color theme="0"/>
      </top>
      <bottom style="thin">
        <color theme="0" tint="-0.249977111117893"/>
      </bottom>
      <diagonal/>
    </border>
    <border>
      <left style="thin">
        <color theme="0"/>
      </left>
      <right style="thin">
        <color theme="0"/>
      </right>
      <top style="thin">
        <color theme="0" tint="-0.249977111117893"/>
      </top>
      <bottom style="thin">
        <color theme="0" tint="-0.499984740745262"/>
      </bottom>
      <diagonal/>
    </border>
    <border>
      <left style="thin">
        <color theme="0"/>
      </left>
      <right style="thin">
        <color theme="0"/>
      </right>
      <top/>
      <bottom style="thin">
        <color theme="0" tint="-0.249977111117893"/>
      </bottom>
      <diagonal/>
    </border>
    <border>
      <left style="thin">
        <color theme="0"/>
      </left>
      <right/>
      <top style="thin">
        <color theme="0" tint="-0.249977111117893"/>
      </top>
      <bottom style="thin">
        <color theme="0" tint="-0.249977111117893"/>
      </bottom>
      <diagonal/>
    </border>
    <border>
      <left/>
      <right style="thin">
        <color theme="0"/>
      </right>
      <top style="thin">
        <color theme="0" tint="-0.249977111117893"/>
      </top>
      <bottom style="thin">
        <color theme="0" tint="-0.249977111117893"/>
      </bottom>
      <diagonal/>
    </border>
    <border>
      <left style="thin">
        <color theme="0"/>
      </left>
      <right/>
      <top style="thin">
        <color theme="0" tint="-0.249977111117893"/>
      </top>
      <bottom style="thin">
        <color theme="0" tint="-0.499984740745262"/>
      </bottom>
      <diagonal/>
    </border>
    <border>
      <left/>
      <right style="thin">
        <color theme="0"/>
      </right>
      <top style="thin">
        <color theme="0" tint="-0.249977111117893"/>
      </top>
      <bottom style="thin">
        <color theme="0" tint="-0.499984740745262"/>
      </bottom>
      <diagonal/>
    </border>
    <border>
      <left style="thin">
        <color rgb="FFA5AFDF"/>
      </left>
      <right style="thin">
        <color rgb="FFA5AFDF"/>
      </right>
      <top style="thin">
        <color rgb="FFA5AFDF"/>
      </top>
      <bottom/>
      <diagonal/>
    </border>
    <border>
      <left style="thin">
        <color rgb="FFD4D9F0"/>
      </left>
      <right style="thin">
        <color rgb="FFD4D9F0"/>
      </right>
      <top style="thin">
        <color rgb="FFD4D9F0"/>
      </top>
      <bottom style="thin">
        <color theme="0" tint="-0.499984740745262"/>
      </bottom>
      <diagonal/>
    </border>
    <border>
      <left style="thin">
        <color theme="0"/>
      </left>
      <right style="thin">
        <color theme="0"/>
      </right>
      <top style="thin">
        <color theme="0" tint="-0.499984740745262"/>
      </top>
      <bottom style="thin">
        <color theme="0" tint="-0.499984740745262"/>
      </bottom>
      <diagonal/>
    </border>
    <border>
      <left style="thin">
        <color theme="0"/>
      </left>
      <right/>
      <top style="thin">
        <color theme="0" tint="-0.499984740745262"/>
      </top>
      <bottom style="thin">
        <color theme="0" tint="-0.499984740745262"/>
      </bottom>
      <diagonal/>
    </border>
    <border>
      <left/>
      <right style="thin">
        <color theme="0"/>
      </right>
      <top style="thin">
        <color theme="0" tint="-0.499984740745262"/>
      </top>
      <bottom style="thin">
        <color theme="0" tint="-0.499984740745262"/>
      </bottom>
      <diagonal/>
    </border>
    <border>
      <left style="thin">
        <color theme="0"/>
      </left>
      <right/>
      <top style="thin">
        <color theme="0" tint="-0.499984740745262"/>
      </top>
      <bottom style="thin">
        <color theme="0" tint="-0.249977111117893"/>
      </bottom>
      <diagonal/>
    </border>
    <border>
      <left/>
      <right/>
      <top style="thin">
        <color theme="0" tint="-0.499984740745262"/>
      </top>
      <bottom style="thin">
        <color theme="0" tint="-0.249977111117893"/>
      </bottom>
      <diagonal/>
    </border>
    <border>
      <left/>
      <right style="thin">
        <color theme="0"/>
      </right>
      <top style="thin">
        <color theme="0" tint="-0.499984740745262"/>
      </top>
      <bottom style="thin">
        <color theme="0" tint="-0.249977111117893"/>
      </bottom>
      <diagonal/>
    </border>
    <border>
      <left style="thin">
        <color theme="0"/>
      </left>
      <right style="thin">
        <color theme="0"/>
      </right>
      <top style="thin">
        <color theme="0" tint="-0.499984740745262"/>
      </top>
      <bottom style="thin">
        <color theme="0" tint="-0.249977111117893"/>
      </bottom>
      <diagonal/>
    </border>
    <border>
      <left/>
      <right/>
      <top style="thin">
        <color theme="0" tint="-0.499984740745262"/>
      </top>
      <bottom style="thin">
        <color theme="0" tint="-0.499984740745262"/>
      </bottom>
      <diagonal/>
    </border>
    <border>
      <left style="thin">
        <color theme="0"/>
      </left>
      <right style="thin">
        <color theme="0"/>
      </right>
      <top style="thin">
        <color theme="0" tint="-0.34998626667073579"/>
      </top>
      <bottom/>
      <diagonal/>
    </border>
    <border>
      <left style="thin">
        <color theme="0"/>
      </left>
      <right style="thin">
        <color theme="0"/>
      </right>
      <top style="thin">
        <color theme="0" tint="-0.34998626667073579"/>
      </top>
      <bottom style="thin">
        <color theme="0" tint="-0.34998626667073579"/>
      </bottom>
      <diagonal/>
    </border>
    <border>
      <left style="thin">
        <color theme="0"/>
      </left>
      <right/>
      <top style="thin">
        <color theme="0" tint="-0.34998626667073579"/>
      </top>
      <bottom style="thin">
        <color theme="0"/>
      </bottom>
      <diagonal/>
    </border>
    <border>
      <left/>
      <right/>
      <top style="thin">
        <color theme="0" tint="-0.34998626667073579"/>
      </top>
      <bottom style="thin">
        <color theme="0"/>
      </bottom>
      <diagonal/>
    </border>
    <border>
      <left/>
      <right style="thin">
        <color theme="0"/>
      </right>
      <top style="thin">
        <color theme="0" tint="-0.34998626667073579"/>
      </top>
      <bottom style="thin">
        <color theme="0"/>
      </bottom>
      <diagonal/>
    </border>
    <border>
      <left style="thin">
        <color theme="0" tint="-0.34998626667073579"/>
      </left>
      <right style="thin">
        <color theme="0"/>
      </right>
      <top style="thin">
        <color theme="0" tint="-0.34998626667073579"/>
      </top>
      <bottom style="thin">
        <color theme="0" tint="-0.34998626667073579"/>
      </bottom>
      <diagonal/>
    </border>
    <border>
      <left style="thin">
        <color theme="0" tint="-0.34998626667073579"/>
      </left>
      <right style="thin">
        <color theme="0"/>
      </right>
      <top style="thin">
        <color theme="0"/>
      </top>
      <bottom style="thin">
        <color theme="0"/>
      </bottom>
      <diagonal/>
    </border>
    <border>
      <left style="thin">
        <color theme="0"/>
      </left>
      <right/>
      <top style="thin">
        <color theme="0" tint="-0.34998626667073579"/>
      </top>
      <bottom style="thin">
        <color theme="0" tint="-0.34998626667073579"/>
      </bottom>
      <diagonal/>
    </border>
    <border>
      <left style="thin">
        <color theme="0"/>
      </left>
      <right/>
      <top style="thin">
        <color theme="0" tint="-0.34998626667073579"/>
      </top>
      <bottom/>
      <diagonal/>
    </border>
    <border>
      <left style="thin">
        <color theme="0"/>
      </left>
      <right/>
      <top/>
      <bottom/>
      <diagonal/>
    </border>
    <border>
      <left/>
      <right style="thin">
        <color theme="0"/>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14999847407452621"/>
      </left>
      <right style="thin">
        <color theme="0" tint="-0.14999847407452621"/>
      </right>
      <top/>
      <bottom style="thin">
        <color theme="0" tint="-0.14999847407452621"/>
      </bottom>
      <diagonal/>
    </border>
    <border>
      <left style="thin">
        <color theme="0"/>
      </left>
      <right style="thin">
        <color theme="0"/>
      </right>
      <top style="thin">
        <color theme="0"/>
      </top>
      <bottom style="thin">
        <color theme="0" tint="-0.499984740745262"/>
      </bottom>
      <diagonal/>
    </border>
    <border>
      <left style="thin">
        <color theme="0"/>
      </left>
      <right/>
      <top style="thin">
        <color theme="0" tint="-0.249977111117893"/>
      </top>
      <bottom/>
      <diagonal/>
    </border>
    <border>
      <left/>
      <right style="thin">
        <color theme="0"/>
      </right>
      <top style="thin">
        <color theme="0" tint="-0.249977111117893"/>
      </top>
      <bottom/>
      <diagonal/>
    </border>
    <border>
      <left style="thin">
        <color theme="0"/>
      </left>
      <right/>
      <top/>
      <bottom style="thin">
        <color theme="0" tint="-0.249977111117893"/>
      </bottom>
      <diagonal/>
    </border>
    <border>
      <left/>
      <right style="thin">
        <color theme="0"/>
      </right>
      <top/>
      <bottom style="thin">
        <color theme="0" tint="-0.249977111117893"/>
      </bottom>
      <diagonal/>
    </border>
    <border>
      <left style="thin">
        <color theme="0"/>
      </left>
      <right style="thin">
        <color theme="0"/>
      </right>
      <top/>
      <bottom style="thin">
        <color theme="0" tint="-0.499984740745262"/>
      </bottom>
      <diagonal/>
    </border>
    <border>
      <left style="thin">
        <color theme="0"/>
      </left>
      <right style="thin">
        <color theme="0"/>
      </right>
      <top style="thin">
        <color theme="0" tint="-0.249977111117893"/>
      </top>
      <bottom style="thin">
        <color theme="0" tint="-0.14999847407452621"/>
      </bottom>
      <diagonal/>
    </border>
    <border>
      <left style="thin">
        <color theme="0"/>
      </left>
      <right style="thin">
        <color theme="0"/>
      </right>
      <top style="thin">
        <color theme="0" tint="-0.14999847407452621"/>
      </top>
      <bottom style="thin">
        <color theme="0" tint="-0.249977111117893"/>
      </bottom>
      <diagonal/>
    </border>
    <border>
      <left style="thin">
        <color theme="0"/>
      </left>
      <right/>
      <top style="thin">
        <color theme="0" tint="-0.249977111117893"/>
      </top>
      <bottom style="thin">
        <color theme="0" tint="-0.14999847407452621"/>
      </bottom>
      <diagonal/>
    </border>
    <border>
      <left style="thin">
        <color theme="0"/>
      </left>
      <right/>
      <top style="thin">
        <color theme="0"/>
      </top>
      <bottom style="thin">
        <color theme="0" tint="-0.499984740745262"/>
      </bottom>
      <diagonal/>
    </border>
    <border>
      <left/>
      <right/>
      <top style="thin">
        <color theme="0"/>
      </top>
      <bottom style="thin">
        <color theme="0" tint="-0.499984740745262"/>
      </bottom>
      <diagonal/>
    </border>
    <border>
      <left style="thin">
        <color theme="0"/>
      </left>
      <right/>
      <top style="thin">
        <color theme="0" tint="-0.14999847407452621"/>
      </top>
      <bottom style="thin">
        <color theme="0" tint="-0.249977111117893"/>
      </bottom>
      <diagonal/>
    </border>
    <border>
      <left/>
      <right/>
      <top style="thin">
        <color theme="0" tint="-0.14999847407452621"/>
      </top>
      <bottom style="thin">
        <color theme="0" tint="-0.249977111117893"/>
      </bottom>
      <diagonal/>
    </border>
    <border>
      <left/>
      <right style="thin">
        <color theme="0"/>
      </right>
      <top style="thin">
        <color theme="0" tint="-0.14999847407452621"/>
      </top>
      <bottom style="thin">
        <color theme="0" tint="-0.249977111117893"/>
      </bottom>
      <diagonal/>
    </border>
    <border>
      <left style="thin">
        <color theme="0"/>
      </left>
      <right/>
      <top/>
      <bottom style="thin">
        <color theme="0"/>
      </bottom>
      <diagonal/>
    </border>
    <border>
      <left/>
      <right/>
      <top style="thin">
        <color theme="0" tint="-0.249977111117893"/>
      </top>
      <bottom/>
      <diagonal/>
    </border>
    <border>
      <left/>
      <right/>
      <top style="thin">
        <color theme="0" tint="-0.249977111117893"/>
      </top>
      <bottom style="thin">
        <color theme="0"/>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left>
      <right/>
      <top style="thin">
        <color theme="0"/>
      </top>
      <bottom/>
      <diagonal/>
    </border>
    <border>
      <left style="thin">
        <color theme="0" tint="-0.499984740745262"/>
      </left>
      <right/>
      <top style="thin">
        <color theme="0" tint="-0.499984740745262"/>
      </top>
      <bottom style="thin">
        <color theme="0" tint="-0.499984740745262"/>
      </bottom>
      <diagonal/>
    </border>
    <border>
      <left style="thin">
        <color theme="0" tint="-0.14999847407452621"/>
      </left>
      <right/>
      <top/>
      <bottom style="thin">
        <color theme="0" tint="-0.14999847407452621"/>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style="thin">
        <color theme="0"/>
      </right>
      <top/>
      <bottom style="thin">
        <color theme="0"/>
      </bottom>
      <diagonal/>
    </border>
    <border>
      <left style="thin">
        <color theme="0"/>
      </left>
      <right style="thin">
        <color theme="0"/>
      </right>
      <top style="thin">
        <color theme="0" tint="-0.249977111117893"/>
      </top>
      <bottom style="thin">
        <color indexed="64"/>
      </bottom>
      <diagonal/>
    </border>
    <border>
      <left style="thin">
        <color theme="0"/>
      </left>
      <right/>
      <top style="thin">
        <color theme="0" tint="-0.249977111117893"/>
      </top>
      <bottom style="thin">
        <color indexed="64"/>
      </bottom>
      <diagonal/>
    </border>
    <border>
      <left style="thin">
        <color theme="0"/>
      </left>
      <right style="thin">
        <color theme="0"/>
      </right>
      <top style="thin">
        <color theme="0" tint="-0.14999847407452621"/>
      </top>
      <bottom style="thin">
        <color indexed="64"/>
      </bottom>
      <diagonal/>
    </border>
    <border>
      <left/>
      <right/>
      <top/>
      <bottom style="thin">
        <color theme="0" tint="-0.499984740745262"/>
      </bottom>
      <diagonal/>
    </border>
    <border>
      <left/>
      <right/>
      <top style="thin">
        <color theme="0"/>
      </top>
      <bottom/>
      <diagonal/>
    </border>
    <border>
      <left style="thin">
        <color theme="0"/>
      </left>
      <right style="thin">
        <color theme="0"/>
      </right>
      <top style="thin">
        <color theme="0" tint="-0.249977111117893"/>
      </top>
      <bottom style="thin">
        <color theme="0" tint="-0.34998626667073579"/>
      </bottom>
      <diagonal/>
    </border>
    <border>
      <left style="thin">
        <color theme="0"/>
      </left>
      <right/>
      <top style="thin">
        <color theme="0" tint="-0.249977111117893"/>
      </top>
      <bottom style="thin">
        <color theme="0"/>
      </bottom>
      <diagonal/>
    </border>
    <border>
      <left/>
      <right style="thin">
        <color theme="0"/>
      </right>
      <top style="thin">
        <color theme="0" tint="-0.249977111117893"/>
      </top>
      <bottom style="thin">
        <color theme="0"/>
      </bottom>
      <diagonal/>
    </border>
    <border>
      <left style="thin">
        <color theme="0"/>
      </left>
      <right/>
      <top style="thin">
        <color theme="0" tint="-0.499984740745262"/>
      </top>
      <bottom/>
      <diagonal/>
    </border>
    <border>
      <left/>
      <right style="thin">
        <color theme="0"/>
      </right>
      <top style="thin">
        <color theme="0" tint="-0.499984740745262"/>
      </top>
      <bottom/>
      <diagonal/>
    </border>
    <border>
      <left style="thin">
        <color theme="0"/>
      </left>
      <right style="thin">
        <color theme="0"/>
      </right>
      <top style="thin">
        <color theme="0" tint="-0.14999847407452621"/>
      </top>
      <bottom/>
      <diagonal/>
    </border>
    <border>
      <left/>
      <right/>
      <top style="thin">
        <color theme="0" tint="-0.249977111117893"/>
      </top>
      <bottom style="thin">
        <color theme="0" tint="-0.499984740745262"/>
      </bottom>
      <diagonal/>
    </border>
    <border>
      <left/>
      <right style="thin">
        <color theme="0"/>
      </right>
      <top style="thin">
        <color theme="0"/>
      </top>
      <bottom/>
      <diagonal/>
    </border>
    <border>
      <left/>
      <right style="thin">
        <color theme="0" tint="-0.499984740745262"/>
      </right>
      <top style="thin">
        <color theme="0" tint="-0.499984740745262"/>
      </top>
      <bottom style="thin">
        <color theme="0" tint="-0.499984740745262"/>
      </bottom>
      <diagonal/>
    </border>
    <border>
      <left/>
      <right style="thin">
        <color theme="0" tint="-0.14999847407452621"/>
      </right>
      <top/>
      <bottom style="thin">
        <color theme="0" tint="-0.14999847407452621"/>
      </bottom>
      <diagonal/>
    </border>
    <border>
      <left style="thin">
        <color theme="0" tint="-0.14999847407452621"/>
      </left>
      <right/>
      <top style="thin">
        <color theme="0" tint="-0.249977111117893"/>
      </top>
      <bottom style="thin">
        <color theme="0" tint="-0.499984740745262"/>
      </bottom>
      <diagonal/>
    </border>
    <border>
      <left/>
      <right style="thin">
        <color theme="0" tint="-0.14999847407452621"/>
      </right>
      <top style="thin">
        <color theme="0" tint="-0.249977111117893"/>
      </top>
      <bottom style="thin">
        <color theme="0" tint="-0.499984740745262"/>
      </bottom>
      <diagonal/>
    </border>
    <border>
      <left style="thin">
        <color theme="0"/>
      </left>
      <right style="thin">
        <color theme="0"/>
      </right>
      <top style="thin">
        <color theme="0" tint="-0.499984740745262"/>
      </top>
      <bottom/>
      <diagonal/>
    </border>
    <border>
      <left style="thin">
        <color theme="0"/>
      </left>
      <right style="thin">
        <color theme="0"/>
      </right>
      <top style="thin">
        <color theme="0" tint="-0.499984740745262"/>
      </top>
      <bottom style="thin">
        <color theme="0" tint="-0.14999847407452621"/>
      </bottom>
      <diagonal/>
    </border>
    <border>
      <left/>
      <right style="thin">
        <color theme="5" tint="0.79998168889431442"/>
      </right>
      <top/>
      <bottom style="thin">
        <color theme="0" tint="-0.499984740745262"/>
      </bottom>
      <diagonal/>
    </border>
    <border>
      <left/>
      <right style="thin">
        <color theme="5" tint="0.79998168889431442"/>
      </right>
      <top/>
      <bottom/>
      <diagonal/>
    </border>
    <border>
      <left style="thin">
        <color theme="5" tint="0.79998168889431442"/>
      </left>
      <right/>
      <top/>
      <bottom style="thin">
        <color theme="0" tint="-0.499984740745262"/>
      </bottom>
      <diagonal/>
    </border>
    <border>
      <left style="thin">
        <color theme="5" tint="0.79998168889431442"/>
      </left>
      <right/>
      <top/>
      <bottom/>
      <diagonal/>
    </border>
    <border>
      <left style="thin">
        <color rgb="FFCCE3BF"/>
      </left>
      <right style="thin">
        <color rgb="FFCCE3BF"/>
      </right>
      <top style="thin">
        <color rgb="FFCCE3BF"/>
      </top>
      <bottom style="thin">
        <color rgb="FFCCE3BF"/>
      </bottom>
      <diagonal/>
    </border>
    <border>
      <left style="thin">
        <color rgb="FFF36F23"/>
      </left>
      <right style="thin">
        <color rgb="FFF36F23"/>
      </right>
      <top style="thin">
        <color rgb="FFF36F23"/>
      </top>
      <bottom style="thin">
        <color rgb="FFF36F23"/>
      </bottom>
      <diagonal/>
    </border>
    <border>
      <left style="thin">
        <color rgb="FFF36F23"/>
      </left>
      <right/>
      <top style="thin">
        <color rgb="FFF36F23"/>
      </top>
      <bottom style="thin">
        <color rgb="FFF36F23"/>
      </bottom>
      <diagonal/>
    </border>
    <border>
      <left/>
      <right/>
      <top style="thin">
        <color rgb="FFF36F23"/>
      </top>
      <bottom style="thin">
        <color rgb="FFF36F23"/>
      </bottom>
      <diagonal/>
    </border>
    <border>
      <left/>
      <right style="thin">
        <color rgb="FFF36F23"/>
      </right>
      <top style="thin">
        <color rgb="FFF36F23"/>
      </top>
      <bottom style="thin">
        <color rgb="FFF36F23"/>
      </bottom>
      <diagonal/>
    </border>
  </borders>
  <cellStyleXfs count="4">
    <xf numFmtId="0" fontId="0" fillId="0" borderId="0"/>
    <xf numFmtId="0" fontId="10" fillId="0" borderId="0" applyNumberFormat="0" applyFill="0" applyBorder="0" applyAlignment="0" applyProtection="0"/>
    <xf numFmtId="9" fontId="12" fillId="0" borderId="0" applyFont="0" applyFill="0" applyBorder="0" applyAlignment="0" applyProtection="0"/>
    <xf numFmtId="43" fontId="12" fillId="0" borderId="0" applyFont="0" applyFill="0" applyBorder="0" applyAlignment="0" applyProtection="0"/>
  </cellStyleXfs>
  <cellXfs count="451">
    <xf numFmtId="0" fontId="0" fillId="0" borderId="0" xfId="0"/>
    <xf numFmtId="0" fontId="0" fillId="0" borderId="1" xfId="0" applyBorder="1" applyAlignment="1">
      <alignment horizontal="left" vertical="top"/>
    </xf>
    <xf numFmtId="0" fontId="3" fillId="0" borderId="1" xfId="0" applyFont="1" applyBorder="1" applyAlignment="1">
      <alignment horizontal="left" vertical="top"/>
    </xf>
    <xf numFmtId="0" fontId="1" fillId="0" borderId="3" xfId="0" applyFont="1" applyBorder="1" applyAlignment="1">
      <alignment horizontal="left" vertical="top"/>
    </xf>
    <xf numFmtId="0" fontId="0" fillId="0" borderId="3" xfId="0" applyBorder="1" applyAlignment="1">
      <alignment horizontal="left" vertical="top"/>
    </xf>
    <xf numFmtId="0" fontId="0" fillId="2" borderId="3" xfId="0" applyFill="1" applyBorder="1" applyAlignment="1">
      <alignment horizontal="left" vertical="top"/>
    </xf>
    <xf numFmtId="0" fontId="0" fillId="0" borderId="3" xfId="0" applyBorder="1" applyAlignment="1">
      <alignment horizontal="left" vertical="top" wrapText="1"/>
    </xf>
    <xf numFmtId="3" fontId="0" fillId="0" borderId="3" xfId="0" applyNumberFormat="1" applyBorder="1" applyAlignment="1">
      <alignment horizontal="left" vertical="top"/>
    </xf>
    <xf numFmtId="0" fontId="1" fillId="0" borderId="4" xfId="0" applyFont="1" applyBorder="1" applyAlignment="1">
      <alignment horizontal="left" vertical="top"/>
    </xf>
    <xf numFmtId="0" fontId="0" fillId="0" borderId="4" xfId="0" applyBorder="1" applyAlignment="1">
      <alignment horizontal="left" vertical="top"/>
    </xf>
    <xf numFmtId="3" fontId="0" fillId="0" borderId="4" xfId="0" applyNumberFormat="1"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2" xfId="0" applyBorder="1" applyAlignment="1">
      <alignment horizontal="left" vertical="top"/>
    </xf>
    <xf numFmtId="0" fontId="0" fillId="0" borderId="5" xfId="0" applyBorder="1" applyAlignment="1">
      <alignment horizontal="left" vertical="top"/>
    </xf>
    <xf numFmtId="0" fontId="0" fillId="0" borderId="8" xfId="0" applyBorder="1" applyAlignment="1">
      <alignment horizontal="left" vertical="top"/>
    </xf>
    <xf numFmtId="0" fontId="0" fillId="0" borderId="8" xfId="0" applyBorder="1" applyAlignment="1">
      <alignment horizontal="left" vertical="top" wrapText="1"/>
    </xf>
    <xf numFmtId="0" fontId="0" fillId="0" borderId="1" xfId="0" applyBorder="1" applyAlignment="1">
      <alignment vertical="top" wrapText="1"/>
    </xf>
    <xf numFmtId="0" fontId="1" fillId="0" borderId="11" xfId="0" applyFont="1" applyBorder="1" applyAlignment="1">
      <alignment horizontal="left" vertical="top"/>
    </xf>
    <xf numFmtId="0" fontId="0" fillId="0" borderId="11" xfId="0" applyBorder="1" applyAlignment="1">
      <alignment horizontal="left" vertical="top"/>
    </xf>
    <xf numFmtId="0" fontId="0" fillId="0" borderId="11" xfId="0" applyBorder="1" applyAlignment="1">
      <alignment horizontal="left" vertical="top" wrapText="1"/>
    </xf>
    <xf numFmtId="0" fontId="1" fillId="0" borderId="12" xfId="0" applyFont="1" applyBorder="1" applyAlignment="1">
      <alignment horizontal="left" vertical="top"/>
    </xf>
    <xf numFmtId="3" fontId="0" fillId="0" borderId="12" xfId="0" applyNumberFormat="1" applyBorder="1" applyAlignment="1">
      <alignment horizontal="left" vertical="top"/>
    </xf>
    <xf numFmtId="0" fontId="0" fillId="2" borderId="12" xfId="0" applyFill="1" applyBorder="1" applyAlignment="1">
      <alignment horizontal="left" vertical="top"/>
    </xf>
    <xf numFmtId="0" fontId="0" fillId="0" borderId="12" xfId="0" applyBorder="1" applyAlignment="1">
      <alignment horizontal="left" vertical="top"/>
    </xf>
    <xf numFmtId="3" fontId="0" fillId="0" borderId="11" xfId="0" applyNumberFormat="1" applyBorder="1" applyAlignment="1">
      <alignment horizontal="left" vertical="top"/>
    </xf>
    <xf numFmtId="0" fontId="1" fillId="0" borderId="5" xfId="0" applyFont="1" applyBorder="1" applyAlignment="1">
      <alignment horizontal="left" vertical="top"/>
    </xf>
    <xf numFmtId="0" fontId="1" fillId="0" borderId="10" xfId="0" applyFont="1" applyBorder="1" applyAlignment="1">
      <alignment horizontal="left" vertical="top"/>
    </xf>
    <xf numFmtId="10" fontId="0" fillId="0" borderId="3" xfId="0" applyNumberFormat="1" applyBorder="1" applyAlignment="1">
      <alignment horizontal="left" vertical="top"/>
    </xf>
    <xf numFmtId="164" fontId="0" fillId="0" borderId="3" xfId="0" applyNumberFormat="1" applyBorder="1" applyAlignment="1">
      <alignment horizontal="left" vertical="top"/>
    </xf>
    <xf numFmtId="0" fontId="0" fillId="0" borderId="9" xfId="0" applyBorder="1" applyAlignment="1">
      <alignment horizontal="left" vertical="top"/>
    </xf>
    <xf numFmtId="0" fontId="1" fillId="0" borderId="1" xfId="0" applyFont="1" applyBorder="1" applyAlignment="1">
      <alignment horizontal="left" vertical="top"/>
    </xf>
    <xf numFmtId="3" fontId="0" fillId="0" borderId="1" xfId="0" applyNumberFormat="1" applyBorder="1" applyAlignment="1">
      <alignment horizontal="left" vertical="top"/>
    </xf>
    <xf numFmtId="165" fontId="0" fillId="0" borderId="12" xfId="0" applyNumberFormat="1" applyBorder="1" applyAlignment="1">
      <alignment horizontal="left" vertical="top"/>
    </xf>
    <xf numFmtId="4" fontId="0" fillId="0" borderId="3" xfId="0" applyNumberFormat="1" applyBorder="1" applyAlignment="1">
      <alignment horizontal="left" vertical="top"/>
    </xf>
    <xf numFmtId="164" fontId="0" fillId="0" borderId="4" xfId="0" applyNumberFormat="1" applyBorder="1" applyAlignment="1">
      <alignment horizontal="left" vertical="top"/>
    </xf>
    <xf numFmtId="0" fontId="3" fillId="0" borderId="2" xfId="0" applyFont="1" applyBorder="1" applyAlignment="1">
      <alignment horizontal="left" vertical="top"/>
    </xf>
    <xf numFmtId="164" fontId="0" fillId="2" borderId="3" xfId="0" applyNumberFormat="1" applyFill="1" applyBorder="1" applyAlignment="1">
      <alignment horizontal="left" vertical="top"/>
    </xf>
    <xf numFmtId="9" fontId="0" fillId="0" borderId="3" xfId="0" applyNumberFormat="1" applyBorder="1" applyAlignment="1">
      <alignment horizontal="left" vertical="top"/>
    </xf>
    <xf numFmtId="0" fontId="4" fillId="0" borderId="3" xfId="0" applyFont="1" applyBorder="1" applyAlignment="1">
      <alignment horizontal="left" vertical="top"/>
    </xf>
    <xf numFmtId="0" fontId="0" fillId="0" borderId="3" xfId="0" applyBorder="1" applyAlignment="1">
      <alignment horizontal="left" vertical="top" indent="1"/>
    </xf>
    <xf numFmtId="10" fontId="0" fillId="2" borderId="3" xfId="0" applyNumberFormat="1" applyFill="1" applyBorder="1" applyAlignment="1">
      <alignment horizontal="left" vertical="top"/>
    </xf>
    <xf numFmtId="9" fontId="0" fillId="0" borderId="3" xfId="0" applyNumberFormat="1" applyBorder="1" applyAlignment="1">
      <alignment horizontal="left" vertical="top" wrapText="1"/>
    </xf>
    <xf numFmtId="9" fontId="0" fillId="0" borderId="11" xfId="0" applyNumberFormat="1" applyBorder="1" applyAlignment="1">
      <alignment horizontal="left" vertical="top" wrapText="1"/>
    </xf>
    <xf numFmtId="9" fontId="0" fillId="0" borderId="4" xfId="0" applyNumberFormat="1" applyBorder="1" applyAlignment="1">
      <alignment horizontal="left" vertical="top"/>
    </xf>
    <xf numFmtId="9" fontId="0" fillId="0" borderId="11" xfId="0" applyNumberFormat="1" applyBorder="1" applyAlignment="1">
      <alignment horizontal="left" vertical="top"/>
    </xf>
    <xf numFmtId="0" fontId="0" fillId="2" borderId="5" xfId="0" applyFill="1" applyBorder="1" applyAlignment="1">
      <alignment horizontal="left" vertical="top"/>
    </xf>
    <xf numFmtId="0" fontId="7" fillId="3" borderId="17" xfId="0" applyFont="1" applyFill="1" applyBorder="1" applyAlignment="1">
      <alignment horizontal="left" vertical="top"/>
    </xf>
    <xf numFmtId="0" fontId="0" fillId="3" borderId="17" xfId="0" applyFill="1" applyBorder="1" applyAlignment="1">
      <alignment horizontal="left" vertical="top"/>
    </xf>
    <xf numFmtId="9" fontId="0" fillId="0" borderId="5" xfId="0" applyNumberFormat="1" applyBorder="1" applyAlignment="1">
      <alignment horizontal="left" vertical="top"/>
    </xf>
    <xf numFmtId="0" fontId="0" fillId="4" borderId="18" xfId="0" applyFill="1" applyBorder="1" applyAlignment="1">
      <alignment horizontal="left" vertical="top"/>
    </xf>
    <xf numFmtId="0" fontId="1" fillId="4" borderId="18" xfId="0" applyFont="1" applyFill="1" applyBorder="1" applyAlignment="1">
      <alignment horizontal="left" vertical="top"/>
    </xf>
    <xf numFmtId="9" fontId="0" fillId="0" borderId="12" xfId="0" applyNumberFormat="1" applyBorder="1" applyAlignment="1">
      <alignment horizontal="left" vertical="top"/>
    </xf>
    <xf numFmtId="9" fontId="0" fillId="0" borderId="12" xfId="0" applyNumberFormat="1" applyBorder="1" applyAlignment="1">
      <alignment horizontal="left" vertical="top" wrapText="1"/>
    </xf>
    <xf numFmtId="0" fontId="0" fillId="0" borderId="5" xfId="0" applyBorder="1" applyAlignment="1">
      <alignment horizontal="left" vertical="top" wrapText="1"/>
    </xf>
    <xf numFmtId="0" fontId="1" fillId="0" borderId="19" xfId="0" applyFont="1" applyBorder="1" applyAlignment="1">
      <alignment horizontal="left" vertical="top"/>
    </xf>
    <xf numFmtId="9" fontId="0" fillId="0" borderId="19" xfId="0" applyNumberFormat="1" applyBorder="1" applyAlignment="1">
      <alignment horizontal="left" vertical="top"/>
    </xf>
    <xf numFmtId="9" fontId="0" fillId="0" borderId="19" xfId="0" applyNumberFormat="1" applyBorder="1" applyAlignment="1">
      <alignment horizontal="left" vertical="top" wrapText="1"/>
    </xf>
    <xf numFmtId="3" fontId="0" fillId="0" borderId="5" xfId="0" applyNumberFormat="1" applyBorder="1" applyAlignment="1">
      <alignment horizontal="left" vertical="top"/>
    </xf>
    <xf numFmtId="9" fontId="0" fillId="0" borderId="4" xfId="0" applyNumberFormat="1" applyBorder="1" applyAlignment="1">
      <alignment horizontal="left" vertical="top" wrapText="1"/>
    </xf>
    <xf numFmtId="3" fontId="0" fillId="2" borderId="12" xfId="0" applyNumberFormat="1" applyFill="1" applyBorder="1" applyAlignment="1">
      <alignment horizontal="left" vertical="top"/>
    </xf>
    <xf numFmtId="3" fontId="0" fillId="2" borderId="4" xfId="0" applyNumberFormat="1" applyFill="1" applyBorder="1" applyAlignment="1">
      <alignment horizontal="left" vertical="top"/>
    </xf>
    <xf numFmtId="3" fontId="0" fillId="2" borderId="3" xfId="0" applyNumberFormat="1" applyFill="1" applyBorder="1" applyAlignment="1">
      <alignment horizontal="left" vertical="top"/>
    </xf>
    <xf numFmtId="165" fontId="0" fillId="2" borderId="12" xfId="0" applyNumberFormat="1" applyFill="1" applyBorder="1" applyAlignment="1">
      <alignment horizontal="left" vertical="top"/>
    </xf>
    <xf numFmtId="4" fontId="0" fillId="2" borderId="3" xfId="0" applyNumberFormat="1" applyFill="1" applyBorder="1" applyAlignment="1">
      <alignment horizontal="left" vertical="top"/>
    </xf>
    <xf numFmtId="2" fontId="0" fillId="2" borderId="11" xfId="0" applyNumberFormat="1" applyFill="1" applyBorder="1" applyAlignment="1">
      <alignment horizontal="left" vertical="top"/>
    </xf>
    <xf numFmtId="9" fontId="0" fillId="2" borderId="5" xfId="0" applyNumberFormat="1" applyFill="1" applyBorder="1" applyAlignment="1">
      <alignment horizontal="left" vertical="top"/>
    </xf>
    <xf numFmtId="9" fontId="0" fillId="2" borderId="3" xfId="0" applyNumberFormat="1" applyFill="1" applyBorder="1" applyAlignment="1">
      <alignment horizontal="left" vertical="top"/>
    </xf>
    <xf numFmtId="9" fontId="0" fillId="2" borderId="11" xfId="0" applyNumberFormat="1" applyFill="1" applyBorder="1" applyAlignment="1">
      <alignment horizontal="left" vertical="top"/>
    </xf>
    <xf numFmtId="9" fontId="0" fillId="2" borderId="4" xfId="0" applyNumberFormat="1" applyFill="1" applyBorder="1" applyAlignment="1">
      <alignment horizontal="left" vertical="top"/>
    </xf>
    <xf numFmtId="9" fontId="0" fillId="2" borderId="11" xfId="0" applyNumberFormat="1" applyFill="1" applyBorder="1" applyAlignment="1">
      <alignment horizontal="left" vertical="top" wrapText="1"/>
    </xf>
    <xf numFmtId="3" fontId="0" fillId="2" borderId="11" xfId="0" applyNumberFormat="1" applyFill="1" applyBorder="1" applyAlignment="1">
      <alignment horizontal="left" vertical="top"/>
    </xf>
    <xf numFmtId="9" fontId="0" fillId="2" borderId="12" xfId="0" applyNumberFormat="1" applyFill="1" applyBorder="1" applyAlignment="1">
      <alignment horizontal="left" vertical="top" wrapText="1"/>
    </xf>
    <xf numFmtId="9" fontId="0" fillId="2" borderId="19" xfId="0" applyNumberFormat="1" applyFill="1" applyBorder="1" applyAlignment="1">
      <alignment horizontal="left" vertical="top" wrapText="1"/>
    </xf>
    <xf numFmtId="3" fontId="0" fillId="2" borderId="5" xfId="0" applyNumberFormat="1" applyFill="1" applyBorder="1" applyAlignment="1">
      <alignment horizontal="left" vertical="top"/>
    </xf>
    <xf numFmtId="0" fontId="0" fillId="0" borderId="25" xfId="0" applyBorder="1" applyAlignment="1">
      <alignment horizontal="left" vertical="top"/>
    </xf>
    <xf numFmtId="0" fontId="0" fillId="0" borderId="32" xfId="0" applyBorder="1" applyAlignment="1">
      <alignment horizontal="left" vertical="top" wrapText="1"/>
    </xf>
    <xf numFmtId="0" fontId="1" fillId="0" borderId="32" xfId="0" applyFont="1" applyBorder="1" applyAlignment="1">
      <alignment horizontal="left" vertical="top" wrapText="1"/>
    </xf>
    <xf numFmtId="0" fontId="0" fillId="0" borderId="33" xfId="0" applyBorder="1" applyAlignment="1">
      <alignment horizontal="left" vertical="top"/>
    </xf>
    <xf numFmtId="0" fontId="0" fillId="6" borderId="39" xfId="0" applyFill="1" applyBorder="1" applyAlignment="1">
      <alignment horizontal="left" vertical="top"/>
    </xf>
    <xf numFmtId="0" fontId="1" fillId="6" borderId="39" xfId="0" applyFont="1" applyFill="1" applyBorder="1" applyAlignment="1">
      <alignment horizontal="left" vertical="top"/>
    </xf>
    <xf numFmtId="0" fontId="9" fillId="5" borderId="38" xfId="0" applyFont="1" applyFill="1" applyBorder="1" applyAlignment="1">
      <alignment horizontal="left" vertical="top"/>
    </xf>
    <xf numFmtId="0" fontId="0" fillId="5" borderId="38" xfId="0" applyFill="1" applyBorder="1" applyAlignment="1">
      <alignment horizontal="left" vertical="top"/>
    </xf>
    <xf numFmtId="0" fontId="0" fillId="0" borderId="19" xfId="0" applyBorder="1" applyAlignment="1">
      <alignment horizontal="left" vertical="top"/>
    </xf>
    <xf numFmtId="0" fontId="11" fillId="0" borderId="1" xfId="0" applyFont="1" applyBorder="1" applyAlignment="1">
      <alignment horizontal="left" vertical="top"/>
    </xf>
    <xf numFmtId="0" fontId="0" fillId="0" borderId="40" xfId="0" applyBorder="1" applyAlignment="1">
      <alignment horizontal="left" vertical="top"/>
    </xf>
    <xf numFmtId="0" fontId="0" fillId="0" borderId="43" xfId="0" applyBorder="1" applyAlignment="1">
      <alignment horizontal="left" vertical="top"/>
    </xf>
    <xf numFmtId="2" fontId="0" fillId="0" borderId="3" xfId="0" applyNumberFormat="1" applyBorder="1" applyAlignment="1">
      <alignment horizontal="left" vertical="top"/>
    </xf>
    <xf numFmtId="166" fontId="0" fillId="0" borderId="3" xfId="0" applyNumberFormat="1" applyBorder="1" applyAlignment="1">
      <alignment horizontal="left" vertical="top"/>
    </xf>
    <xf numFmtId="1" fontId="0" fillId="0" borderId="3" xfId="0" applyNumberFormat="1" applyBorder="1" applyAlignment="1">
      <alignment horizontal="left" vertical="top"/>
    </xf>
    <xf numFmtId="2" fontId="0" fillId="0" borderId="11" xfId="0" applyNumberFormat="1" applyBorder="1" applyAlignment="1">
      <alignment horizontal="left" vertical="top"/>
    </xf>
    <xf numFmtId="9" fontId="0" fillId="0" borderId="3" xfId="2" applyFont="1" applyBorder="1" applyAlignment="1">
      <alignment horizontal="left" vertical="top"/>
    </xf>
    <xf numFmtId="9" fontId="0" fillId="0" borderId="11" xfId="2" applyFont="1" applyBorder="1" applyAlignment="1">
      <alignment horizontal="left" vertical="top"/>
    </xf>
    <xf numFmtId="0" fontId="0" fillId="0" borderId="12" xfId="0" applyBorder="1" applyAlignment="1">
      <alignment horizontal="left" vertical="top" wrapText="1"/>
    </xf>
    <xf numFmtId="2" fontId="0" fillId="0" borderId="12" xfId="0" applyNumberFormat="1" applyBorder="1" applyAlignment="1">
      <alignment horizontal="left" vertical="top"/>
    </xf>
    <xf numFmtId="2" fontId="0" fillId="0" borderId="5" xfId="0" applyNumberFormat="1" applyBorder="1" applyAlignment="1">
      <alignment horizontal="left" vertical="top"/>
    </xf>
    <xf numFmtId="9" fontId="0" fillId="0" borderId="5" xfId="2" applyFont="1" applyBorder="1" applyAlignment="1">
      <alignment horizontal="left" vertical="top"/>
    </xf>
    <xf numFmtId="0" fontId="0" fillId="0" borderId="45" xfId="0" applyBorder="1" applyAlignment="1">
      <alignment horizontal="left" vertical="top"/>
    </xf>
    <xf numFmtId="9" fontId="0" fillId="2" borderId="5" xfId="2" applyFont="1" applyFill="1" applyBorder="1" applyAlignment="1">
      <alignment horizontal="left" vertical="top"/>
    </xf>
    <xf numFmtId="9" fontId="0" fillId="2" borderId="3" xfId="2" applyFont="1" applyFill="1" applyBorder="1" applyAlignment="1">
      <alignment horizontal="left" vertical="top"/>
    </xf>
    <xf numFmtId="166" fontId="0" fillId="0" borderId="11" xfId="0" applyNumberFormat="1" applyBorder="1" applyAlignment="1">
      <alignment horizontal="left" vertical="top"/>
    </xf>
    <xf numFmtId="1" fontId="0" fillId="0" borderId="12" xfId="0" applyNumberFormat="1" applyBorder="1" applyAlignment="1">
      <alignment horizontal="left" vertical="top"/>
    </xf>
    <xf numFmtId="1" fontId="0" fillId="0" borderId="11" xfId="0" applyNumberFormat="1" applyBorder="1" applyAlignment="1">
      <alignment horizontal="left" vertical="top"/>
    </xf>
    <xf numFmtId="9" fontId="0" fillId="2" borderId="11" xfId="2" applyFont="1" applyFill="1" applyBorder="1" applyAlignment="1">
      <alignment horizontal="left" vertical="top"/>
    </xf>
    <xf numFmtId="10" fontId="0" fillId="2" borderId="3" xfId="0" applyNumberFormat="1" applyFill="1" applyBorder="1" applyAlignment="1">
      <alignment horizontal="left" vertical="top" wrapText="1"/>
    </xf>
    <xf numFmtId="10" fontId="0" fillId="2" borderId="4" xfId="0" applyNumberFormat="1" applyFill="1" applyBorder="1" applyAlignment="1">
      <alignment horizontal="left" vertical="top" wrapText="1"/>
    </xf>
    <xf numFmtId="10" fontId="0" fillId="2" borderId="12" xfId="0" applyNumberFormat="1" applyFill="1" applyBorder="1" applyAlignment="1">
      <alignment horizontal="left" vertical="top"/>
    </xf>
    <xf numFmtId="1" fontId="0" fillId="2" borderId="3" xfId="0" applyNumberFormat="1" applyFill="1" applyBorder="1" applyAlignment="1">
      <alignment horizontal="left" vertical="top"/>
    </xf>
    <xf numFmtId="1" fontId="0" fillId="2" borderId="11" xfId="0" applyNumberFormat="1" applyFill="1" applyBorder="1" applyAlignment="1">
      <alignment horizontal="left" vertical="top"/>
    </xf>
    <xf numFmtId="9" fontId="0" fillId="0" borderId="25" xfId="0" applyNumberFormat="1" applyBorder="1" applyAlignment="1">
      <alignment horizontal="left" vertical="top"/>
    </xf>
    <xf numFmtId="0" fontId="0" fillId="0" borderId="1" xfId="0" applyBorder="1" applyAlignment="1">
      <alignment horizontal="right" vertical="top"/>
    </xf>
    <xf numFmtId="2" fontId="0" fillId="0" borderId="12" xfId="0" applyNumberFormat="1" applyBorder="1" applyAlignment="1">
      <alignment horizontal="left" vertical="top" wrapText="1"/>
    </xf>
    <xf numFmtId="0" fontId="0" fillId="0" borderId="46" xfId="0" applyBorder="1" applyAlignment="1">
      <alignment horizontal="left" vertical="top"/>
    </xf>
    <xf numFmtId="9" fontId="0" fillId="0" borderId="46" xfId="0" applyNumberFormat="1" applyBorder="1" applyAlignment="1">
      <alignment horizontal="left" vertical="top"/>
    </xf>
    <xf numFmtId="9" fontId="0" fillId="2" borderId="46" xfId="0" applyNumberFormat="1" applyFill="1" applyBorder="1" applyAlignment="1">
      <alignment horizontal="left" vertical="top"/>
    </xf>
    <xf numFmtId="3" fontId="0" fillId="0" borderId="47" xfId="0" applyNumberFormat="1" applyBorder="1" applyAlignment="1">
      <alignment horizontal="left" vertical="top"/>
    </xf>
    <xf numFmtId="0" fontId="0" fillId="0" borderId="47" xfId="0" applyBorder="1" applyAlignment="1">
      <alignment horizontal="left" vertical="top"/>
    </xf>
    <xf numFmtId="3" fontId="0" fillId="2" borderId="47" xfId="0" applyNumberFormat="1" applyFill="1" applyBorder="1" applyAlignment="1">
      <alignment horizontal="left" vertical="top"/>
    </xf>
    <xf numFmtId="9" fontId="0" fillId="0" borderId="46" xfId="2" applyFont="1" applyBorder="1" applyAlignment="1">
      <alignment horizontal="left" vertical="top"/>
    </xf>
    <xf numFmtId="0" fontId="0" fillId="2" borderId="47" xfId="0" applyFill="1" applyBorder="1" applyAlignment="1">
      <alignment horizontal="left" vertical="top"/>
    </xf>
    <xf numFmtId="9" fontId="0" fillId="2" borderId="46" xfId="2" applyFont="1" applyFill="1" applyBorder="1" applyAlignment="1">
      <alignment horizontal="left" vertical="top"/>
    </xf>
    <xf numFmtId="0" fontId="0" fillId="0" borderId="46" xfId="0" applyBorder="1" applyAlignment="1">
      <alignment horizontal="left" vertical="top" wrapText="1"/>
    </xf>
    <xf numFmtId="0" fontId="0" fillId="0" borderId="47" xfId="0" applyBorder="1" applyAlignment="1">
      <alignment horizontal="left" vertical="top" wrapText="1"/>
    </xf>
    <xf numFmtId="166" fontId="0" fillId="0" borderId="5" xfId="0" applyNumberFormat="1" applyBorder="1" applyAlignment="1">
      <alignment horizontal="left" vertical="top"/>
    </xf>
    <xf numFmtId="166" fontId="0" fillId="0" borderId="5" xfId="0" quotePrefix="1" applyNumberFormat="1" applyBorder="1" applyAlignment="1">
      <alignment horizontal="left" vertical="top"/>
    </xf>
    <xf numFmtId="166" fontId="0" fillId="0" borderId="46" xfId="0" quotePrefix="1" applyNumberFormat="1" applyBorder="1" applyAlignment="1">
      <alignment horizontal="left" vertical="top"/>
    </xf>
    <xf numFmtId="9" fontId="0" fillId="0" borderId="46" xfId="0" applyNumberFormat="1" applyBorder="1" applyAlignment="1">
      <alignment horizontal="left" vertical="top" wrapText="1"/>
    </xf>
    <xf numFmtId="9" fontId="0" fillId="0" borderId="48" xfId="2" applyFont="1" applyBorder="1" applyAlignment="1">
      <alignment horizontal="left" vertical="top"/>
    </xf>
    <xf numFmtId="3" fontId="0" fillId="0" borderId="46" xfId="0" applyNumberFormat="1" applyBorder="1" applyAlignment="1">
      <alignment horizontal="left" vertical="top"/>
    </xf>
    <xf numFmtId="3" fontId="0" fillId="0" borderId="45" xfId="0" applyNumberFormat="1" applyBorder="1" applyAlignment="1">
      <alignment horizontal="left" vertical="top"/>
    </xf>
    <xf numFmtId="164" fontId="0" fillId="0" borderId="0" xfId="0" applyNumberFormat="1" applyAlignment="1">
      <alignment horizontal="left" vertical="top"/>
    </xf>
    <xf numFmtId="164" fontId="0" fillId="0" borderId="4" xfId="2" applyNumberFormat="1" applyFont="1" applyBorder="1" applyAlignment="1">
      <alignment horizontal="left" vertical="top"/>
    </xf>
    <xf numFmtId="164" fontId="0" fillId="0" borderId="3" xfId="2" applyNumberFormat="1" applyFont="1" applyBorder="1" applyAlignment="1">
      <alignment horizontal="left" vertical="top"/>
    </xf>
    <xf numFmtId="9" fontId="0" fillId="0" borderId="5" xfId="0" applyNumberFormat="1" applyBorder="1" applyAlignment="1">
      <alignment horizontal="left" vertical="top" wrapText="1"/>
    </xf>
    <xf numFmtId="9" fontId="0" fillId="2" borderId="5" xfId="0" applyNumberFormat="1" applyFill="1" applyBorder="1" applyAlignment="1">
      <alignment horizontal="left" vertical="top" wrapText="1"/>
    </xf>
    <xf numFmtId="0" fontId="14" fillId="0" borderId="1" xfId="0" applyFont="1" applyBorder="1" applyAlignment="1">
      <alignment horizontal="left" vertical="top"/>
    </xf>
    <xf numFmtId="43" fontId="14" fillId="0" borderId="1" xfId="0" applyNumberFormat="1" applyFont="1" applyBorder="1" applyAlignment="1">
      <alignment horizontal="left" vertical="top"/>
    </xf>
    <xf numFmtId="0" fontId="14" fillId="0" borderId="0" xfId="0" applyFont="1" applyAlignment="1">
      <alignment horizontal="left" vertical="top"/>
    </xf>
    <xf numFmtId="0" fontId="14" fillId="0" borderId="1" xfId="0" applyFont="1" applyBorder="1" applyAlignment="1">
      <alignment horizontal="left" vertical="top" wrapText="1"/>
    </xf>
    <xf numFmtId="0" fontId="13" fillId="0" borderId="1" xfId="0" applyFont="1" applyBorder="1" applyAlignment="1">
      <alignment horizontal="left" vertical="top"/>
    </xf>
    <xf numFmtId="0" fontId="13" fillId="0" borderId="1" xfId="0" applyFont="1" applyBorder="1" applyAlignment="1">
      <alignment horizontal="left" vertical="top" wrapText="1"/>
    </xf>
    <xf numFmtId="0" fontId="0" fillId="0" borderId="1" xfId="0" applyBorder="1" applyAlignment="1">
      <alignment horizontal="left" vertical="top" wrapText="1"/>
    </xf>
    <xf numFmtId="0" fontId="8" fillId="0" borderId="1" xfId="1" applyFont="1" applyFill="1" applyBorder="1" applyAlignment="1">
      <alignment horizontal="right" vertical="top"/>
    </xf>
    <xf numFmtId="166" fontId="15" fillId="2" borderId="3" xfId="0" applyNumberFormat="1" applyFont="1" applyFill="1" applyBorder="1" applyAlignment="1">
      <alignment horizontal="left" vertical="top"/>
    </xf>
    <xf numFmtId="9" fontId="15" fillId="2" borderId="3" xfId="0" applyNumberFormat="1" applyFont="1" applyFill="1" applyBorder="1" applyAlignment="1">
      <alignment horizontal="left" vertical="top"/>
    </xf>
    <xf numFmtId="0" fontId="16" fillId="0" borderId="0" xfId="0" applyFont="1"/>
    <xf numFmtId="0" fontId="15" fillId="0" borderId="3" xfId="0" applyFont="1" applyBorder="1" applyAlignment="1">
      <alignment horizontal="left" vertical="top" wrapText="1"/>
    </xf>
    <xf numFmtId="0" fontId="15" fillId="0" borderId="1" xfId="0" applyFont="1" applyBorder="1" applyAlignment="1">
      <alignment horizontal="left" vertical="top"/>
    </xf>
    <xf numFmtId="0" fontId="15" fillId="0" borderId="2" xfId="0" applyFont="1" applyBorder="1" applyAlignment="1">
      <alignment horizontal="left" vertical="top"/>
    </xf>
    <xf numFmtId="0" fontId="15" fillId="3" borderId="17" xfId="0" applyFont="1" applyFill="1" applyBorder="1" applyAlignment="1">
      <alignment horizontal="left" vertical="top"/>
    </xf>
    <xf numFmtId="0" fontId="17" fillId="4" borderId="18" xfId="0" applyFont="1" applyFill="1" applyBorder="1" applyAlignment="1">
      <alignment horizontal="left" vertical="top"/>
    </xf>
    <xf numFmtId="0" fontId="15" fillId="2" borderId="12" xfId="0" applyFont="1" applyFill="1" applyBorder="1" applyAlignment="1">
      <alignment horizontal="left" vertical="top" wrapText="1"/>
    </xf>
    <xf numFmtId="9" fontId="15" fillId="2" borderId="46" xfId="0" applyNumberFormat="1" applyFont="1" applyFill="1" applyBorder="1" applyAlignment="1">
      <alignment horizontal="left" vertical="top" wrapText="1"/>
    </xf>
    <xf numFmtId="3" fontId="15" fillId="2" borderId="45" xfId="0" applyNumberFormat="1" applyFont="1" applyFill="1" applyBorder="1" applyAlignment="1">
      <alignment horizontal="left" vertical="top"/>
    </xf>
    <xf numFmtId="9" fontId="15" fillId="2" borderId="46" xfId="2" applyFont="1" applyFill="1" applyBorder="1" applyAlignment="1">
      <alignment horizontal="left" vertical="top"/>
    </xf>
    <xf numFmtId="3" fontId="15" fillId="2" borderId="12" xfId="0" applyNumberFormat="1" applyFont="1" applyFill="1" applyBorder="1" applyAlignment="1">
      <alignment horizontal="left" vertical="top"/>
    </xf>
    <xf numFmtId="9" fontId="15" fillId="2" borderId="46" xfId="0" applyNumberFormat="1" applyFont="1" applyFill="1" applyBorder="1" applyAlignment="1">
      <alignment horizontal="left" vertical="top"/>
    </xf>
    <xf numFmtId="1" fontId="15" fillId="2" borderId="5" xfId="0" applyNumberFormat="1" applyFont="1" applyFill="1" applyBorder="1" applyAlignment="1">
      <alignment horizontal="left" vertical="top"/>
    </xf>
    <xf numFmtId="3" fontId="15" fillId="2" borderId="43" xfId="0" applyNumberFormat="1" applyFont="1" applyFill="1" applyBorder="1" applyAlignment="1">
      <alignment horizontal="left" vertical="top"/>
    </xf>
    <xf numFmtId="0" fontId="15" fillId="2" borderId="8" xfId="0" applyFont="1" applyFill="1" applyBorder="1" applyAlignment="1">
      <alignment horizontal="left" vertical="top"/>
    </xf>
    <xf numFmtId="3" fontId="15" fillId="2" borderId="5" xfId="0" applyNumberFormat="1" applyFont="1" applyFill="1" applyBorder="1" applyAlignment="1">
      <alignment horizontal="left" vertical="top"/>
    </xf>
    <xf numFmtId="0" fontId="0" fillId="7" borderId="0" xfId="0" applyFill="1"/>
    <xf numFmtId="0" fontId="18" fillId="0" borderId="0" xfId="0" applyFont="1"/>
    <xf numFmtId="0" fontId="0" fillId="0" borderId="41" xfId="0" applyBorder="1" applyAlignment="1">
      <alignment horizontal="left" vertical="top" wrapText="1"/>
    </xf>
    <xf numFmtId="0" fontId="19" fillId="5" borderId="38" xfId="0" applyFont="1" applyFill="1" applyBorder="1" applyAlignment="1">
      <alignment horizontal="left" vertical="top"/>
    </xf>
    <xf numFmtId="0" fontId="20" fillId="0" borderId="1" xfId="0" applyFont="1" applyBorder="1" applyAlignment="1">
      <alignment horizontal="left" vertical="top"/>
    </xf>
    <xf numFmtId="0" fontId="20" fillId="0" borderId="2" xfId="0" applyFont="1" applyBorder="1" applyAlignment="1">
      <alignment horizontal="left" vertical="top"/>
    </xf>
    <xf numFmtId="0" fontId="20" fillId="0" borderId="0" xfId="0" applyFont="1"/>
    <xf numFmtId="0" fontId="21" fillId="0" borderId="2" xfId="0" applyFont="1" applyBorder="1" applyAlignment="1">
      <alignment horizontal="left" vertical="top"/>
    </xf>
    <xf numFmtId="0" fontId="0" fillId="0" borderId="53" xfId="0" applyBorder="1" applyAlignment="1">
      <alignment horizontal="left" vertical="top" wrapText="1"/>
    </xf>
    <xf numFmtId="0" fontId="0" fillId="0" borderId="57" xfId="0" applyBorder="1" applyAlignment="1">
      <alignment horizontal="left" vertical="top"/>
    </xf>
    <xf numFmtId="0" fontId="0" fillId="0" borderId="57" xfId="0" applyBorder="1" applyAlignment="1">
      <alignment horizontal="left" vertical="top" wrapText="1"/>
    </xf>
    <xf numFmtId="0" fontId="0" fillId="0" borderId="58" xfId="0" applyBorder="1" applyAlignment="1">
      <alignment horizontal="left" vertical="top"/>
    </xf>
    <xf numFmtId="0" fontId="20" fillId="0" borderId="58" xfId="0" applyFont="1" applyBorder="1" applyAlignment="1">
      <alignment horizontal="left" vertical="top"/>
    </xf>
    <xf numFmtId="0" fontId="0" fillId="5" borderId="59" xfId="0" applyFill="1" applyBorder="1" applyAlignment="1">
      <alignment horizontal="left" vertical="top"/>
    </xf>
    <xf numFmtId="0" fontId="1" fillId="6" borderId="60" xfId="0" applyFont="1" applyFill="1" applyBorder="1" applyAlignment="1">
      <alignment horizontal="left" vertical="top"/>
    </xf>
    <xf numFmtId="0" fontId="0" fillId="0" borderId="1" xfId="0" applyBorder="1"/>
    <xf numFmtId="0" fontId="20" fillId="0" borderId="1" xfId="0" applyFont="1" applyBorder="1"/>
    <xf numFmtId="0" fontId="14" fillId="0" borderId="6" xfId="0" applyFont="1" applyBorder="1" applyAlignment="1">
      <alignment horizontal="left" vertical="top"/>
    </xf>
    <xf numFmtId="0" fontId="22" fillId="0" borderId="6" xfId="0" applyFont="1" applyBorder="1" applyAlignment="1">
      <alignment horizontal="left" vertical="top"/>
    </xf>
    <xf numFmtId="0" fontId="0" fillId="0" borderId="6" xfId="0" applyBorder="1"/>
    <xf numFmtId="0" fontId="20" fillId="0" borderId="6" xfId="0" applyFont="1" applyBorder="1"/>
    <xf numFmtId="0" fontId="14" fillId="0" borderId="7" xfId="0" applyFont="1" applyBorder="1" applyAlignment="1">
      <alignment horizontal="left" vertical="top"/>
    </xf>
    <xf numFmtId="0" fontId="0" fillId="0" borderId="36" xfId="0" applyBorder="1" applyAlignment="1">
      <alignment horizontal="left" vertical="top" wrapText="1"/>
    </xf>
    <xf numFmtId="0" fontId="0" fillId="0" borderId="41" xfId="0" applyBorder="1" applyAlignment="1">
      <alignment horizontal="left" vertical="top"/>
    </xf>
    <xf numFmtId="0" fontId="0" fillId="0" borderId="64" xfId="0" applyBorder="1" applyAlignment="1">
      <alignment horizontal="left" vertical="top"/>
    </xf>
    <xf numFmtId="0" fontId="0" fillId="0" borderId="65" xfId="0" applyBorder="1" applyAlignment="1">
      <alignment horizontal="left" vertical="top"/>
    </xf>
    <xf numFmtId="0" fontId="0" fillId="0" borderId="65" xfId="0" applyBorder="1" applyAlignment="1">
      <alignment horizontal="left" vertical="top" wrapText="1"/>
    </xf>
    <xf numFmtId="0" fontId="0" fillId="0" borderId="2" xfId="0" applyBorder="1"/>
    <xf numFmtId="0" fontId="0" fillId="0" borderId="58" xfId="0" applyBorder="1"/>
    <xf numFmtId="0" fontId="0" fillId="0" borderId="53" xfId="0" applyBorder="1" applyAlignment="1">
      <alignment horizontal="left" vertical="top"/>
    </xf>
    <xf numFmtId="0" fontId="0" fillId="0" borderId="36" xfId="0" applyBorder="1" applyAlignment="1">
      <alignment horizontal="left" vertical="top"/>
    </xf>
    <xf numFmtId="0" fontId="14" fillId="0" borderId="1" xfId="0" applyFont="1" applyBorder="1"/>
    <xf numFmtId="0" fontId="14" fillId="0" borderId="7" xfId="0" applyFont="1" applyBorder="1"/>
    <xf numFmtId="0" fontId="0" fillId="0" borderId="66" xfId="0" applyBorder="1" applyAlignment="1">
      <alignment horizontal="left" vertical="top" wrapText="1"/>
    </xf>
    <xf numFmtId="0" fontId="0" fillId="0" borderId="67" xfId="0" applyBorder="1" applyAlignment="1">
      <alignment horizontal="left" vertical="top"/>
    </xf>
    <xf numFmtId="167" fontId="15" fillId="0" borderId="57" xfId="3" applyNumberFormat="1" applyFont="1" applyFill="1" applyBorder="1" applyAlignment="1">
      <alignment horizontal="left" vertical="top"/>
    </xf>
    <xf numFmtId="9" fontId="15" fillId="0" borderId="57" xfId="2" applyFont="1" applyFill="1" applyBorder="1" applyAlignment="1">
      <alignment horizontal="right" vertical="top"/>
    </xf>
    <xf numFmtId="164" fontId="15" fillId="0" borderId="57" xfId="2" applyNumberFormat="1" applyFont="1" applyFill="1" applyBorder="1" applyAlignment="1">
      <alignment horizontal="right" vertical="top"/>
    </xf>
    <xf numFmtId="0" fontId="15" fillId="0" borderId="57" xfId="0" applyFont="1" applyBorder="1" applyAlignment="1">
      <alignment horizontal="left" vertical="top"/>
    </xf>
    <xf numFmtId="0" fontId="15" fillId="0" borderId="9" xfId="0" applyFont="1" applyBorder="1" applyAlignment="1">
      <alignment horizontal="left" vertical="top"/>
    </xf>
    <xf numFmtId="0" fontId="15" fillId="0" borderId="7" xfId="0" applyFont="1" applyBorder="1" applyAlignment="1">
      <alignment horizontal="left" vertical="top"/>
    </xf>
    <xf numFmtId="0" fontId="0" fillId="8" borderId="0" xfId="0" applyFill="1" applyAlignment="1">
      <alignment horizontal="left" vertical="top" wrapText="1"/>
    </xf>
    <xf numFmtId="0" fontId="0" fillId="8" borderId="0" xfId="0" applyFill="1" applyAlignment="1">
      <alignment horizontal="left" vertical="top"/>
    </xf>
    <xf numFmtId="0" fontId="7" fillId="8" borderId="0" xfId="0" applyFont="1" applyFill="1" applyAlignment="1">
      <alignment horizontal="left" vertical="top"/>
    </xf>
    <xf numFmtId="0" fontId="0" fillId="9" borderId="68" xfId="0" applyFill="1" applyBorder="1" applyAlignment="1">
      <alignment horizontal="left" vertical="top"/>
    </xf>
    <xf numFmtId="0" fontId="1" fillId="9" borderId="68" xfId="0" applyFont="1" applyFill="1" applyBorder="1" applyAlignment="1">
      <alignment horizontal="left" vertical="top"/>
    </xf>
    <xf numFmtId="9" fontId="0" fillId="2" borderId="12" xfId="0" applyNumberFormat="1" applyFill="1" applyBorder="1" applyAlignment="1">
      <alignment horizontal="left" vertical="top"/>
    </xf>
    <xf numFmtId="166" fontId="15" fillId="2" borderId="5" xfId="0" applyNumberFormat="1" applyFont="1" applyFill="1" applyBorder="1" applyAlignment="1">
      <alignment horizontal="left" vertical="top"/>
    </xf>
    <xf numFmtId="0" fontId="0" fillId="10" borderId="0" xfId="0" applyFill="1"/>
    <xf numFmtId="0" fontId="23" fillId="0" borderId="1" xfId="0" applyFont="1" applyBorder="1" applyAlignment="1">
      <alignment horizontal="left" vertical="top"/>
    </xf>
    <xf numFmtId="0" fontId="0" fillId="11" borderId="0" xfId="0" applyFill="1"/>
    <xf numFmtId="0" fontId="24" fillId="0" borderId="1" xfId="1" applyFont="1" applyBorder="1" applyAlignment="1">
      <alignment horizontal="right" vertical="top"/>
    </xf>
    <xf numFmtId="0" fontId="24" fillId="0" borderId="8" xfId="1" applyFont="1" applyBorder="1" applyAlignment="1">
      <alignment horizontal="right" vertical="top"/>
    </xf>
    <xf numFmtId="0" fontId="14" fillId="7" borderId="0" xfId="0" applyFont="1" applyFill="1"/>
    <xf numFmtId="0" fontId="25" fillId="0" borderId="1" xfId="1" applyFont="1" applyBorder="1" applyAlignment="1">
      <alignment horizontal="right" vertical="top"/>
    </xf>
    <xf numFmtId="0" fontId="25" fillId="0" borderId="1" xfId="1" applyFont="1" applyFill="1" applyBorder="1" applyAlignment="1">
      <alignment horizontal="right" vertical="top"/>
    </xf>
    <xf numFmtId="0" fontId="15" fillId="0" borderId="1" xfId="0" applyFont="1" applyBorder="1" applyAlignment="1">
      <alignment horizontal="left" vertical="top" wrapText="1"/>
    </xf>
    <xf numFmtId="9" fontId="15" fillId="2" borderId="70" xfId="0" applyNumberFormat="1" applyFont="1" applyFill="1" applyBorder="1" applyAlignment="1">
      <alignment horizontal="left" vertical="top"/>
    </xf>
    <xf numFmtId="0" fontId="15" fillId="0" borderId="8" xfId="0" applyFont="1" applyBorder="1" applyAlignment="1">
      <alignment horizontal="left" vertical="top"/>
    </xf>
    <xf numFmtId="0" fontId="15" fillId="0" borderId="45" xfId="0" applyFont="1" applyBorder="1" applyAlignment="1">
      <alignment horizontal="left" vertical="top"/>
    </xf>
    <xf numFmtId="9" fontId="15" fillId="0" borderId="45" xfId="0" applyNumberFormat="1" applyFont="1" applyBorder="1" applyAlignment="1">
      <alignment horizontal="left" vertical="top"/>
    </xf>
    <xf numFmtId="0" fontId="26" fillId="0" borderId="1" xfId="0" applyFont="1" applyBorder="1" applyAlignment="1">
      <alignment horizontal="left" vertical="top"/>
    </xf>
    <xf numFmtId="0" fontId="3" fillId="0" borderId="7" xfId="0" applyFont="1" applyBorder="1" applyAlignment="1">
      <alignment horizontal="left" vertical="top"/>
    </xf>
    <xf numFmtId="0" fontId="24" fillId="0" borderId="1" xfId="0" applyFont="1" applyBorder="1" applyAlignment="1">
      <alignment horizontal="left" vertical="top"/>
    </xf>
    <xf numFmtId="0" fontId="24" fillId="0" borderId="2" xfId="0" applyFont="1" applyBorder="1" applyAlignment="1">
      <alignment horizontal="left" vertical="top"/>
    </xf>
    <xf numFmtId="0" fontId="2" fillId="0" borderId="1" xfId="0" applyFont="1" applyBorder="1" applyAlignment="1">
      <alignment horizontal="left" vertical="top"/>
    </xf>
    <xf numFmtId="0" fontId="2" fillId="7" borderId="9" xfId="0" applyFont="1" applyFill="1" applyBorder="1" applyAlignment="1">
      <alignment horizontal="left" vertical="top" wrapText="1"/>
    </xf>
    <xf numFmtId="0" fontId="2" fillId="7" borderId="69" xfId="0" applyFont="1" applyFill="1" applyBorder="1" applyAlignment="1">
      <alignment horizontal="left" vertical="top" wrapText="1"/>
    </xf>
    <xf numFmtId="0" fontId="2" fillId="0" borderId="1" xfId="0" applyFont="1" applyBorder="1" applyAlignment="1">
      <alignment horizontal="left" vertical="top" wrapText="1"/>
    </xf>
    <xf numFmtId="0" fontId="27" fillId="0" borderId="1" xfId="0" applyFont="1" applyBorder="1" applyAlignment="1">
      <alignment horizontal="left" vertical="top"/>
    </xf>
    <xf numFmtId="0" fontId="28" fillId="0" borderId="1" xfId="0" applyFont="1" applyBorder="1" applyAlignment="1">
      <alignment horizontal="left" vertical="top"/>
    </xf>
    <xf numFmtId="49" fontId="0" fillId="0" borderId="67" xfId="0" applyNumberFormat="1" applyBorder="1" applyAlignment="1">
      <alignment horizontal="left" vertical="top"/>
    </xf>
    <xf numFmtId="9" fontId="0" fillId="2" borderId="25" xfId="0" applyNumberFormat="1" applyFill="1" applyBorder="1" applyAlignment="1">
      <alignment horizontal="left" vertical="top"/>
    </xf>
    <xf numFmtId="0" fontId="23" fillId="0" borderId="6" xfId="0" applyFont="1" applyBorder="1" applyAlignment="1">
      <alignment horizontal="left" vertical="top"/>
    </xf>
    <xf numFmtId="168" fontId="0" fillId="0" borderId="1" xfId="0" applyNumberFormat="1" applyBorder="1" applyAlignment="1">
      <alignment horizontal="left" vertical="top"/>
    </xf>
    <xf numFmtId="0" fontId="20" fillId="0" borderId="6" xfId="0" applyFont="1" applyBorder="1" applyAlignment="1">
      <alignment horizontal="left" vertical="top"/>
    </xf>
    <xf numFmtId="0" fontId="3" fillId="0" borderId="77" xfId="0" applyFont="1" applyBorder="1" applyAlignment="1">
      <alignment horizontal="left" vertical="top"/>
    </xf>
    <xf numFmtId="0" fontId="21" fillId="0" borderId="77" xfId="0" applyFont="1" applyBorder="1" applyAlignment="1">
      <alignment horizontal="left" vertical="top"/>
    </xf>
    <xf numFmtId="0" fontId="9" fillId="5" borderId="78" xfId="0" applyFont="1" applyFill="1" applyBorder="1" applyAlignment="1">
      <alignment horizontal="left" vertical="top"/>
    </xf>
    <xf numFmtId="0" fontId="1" fillId="6" borderId="79" xfId="0" applyFont="1" applyFill="1" applyBorder="1" applyAlignment="1">
      <alignment horizontal="left" vertical="top"/>
    </xf>
    <xf numFmtId="0" fontId="10" fillId="0" borderId="1" xfId="1" applyBorder="1" applyAlignment="1">
      <alignment vertical="top" wrapText="1"/>
    </xf>
    <xf numFmtId="0" fontId="2" fillId="0" borderId="64" xfId="1" applyFont="1" applyBorder="1" applyAlignment="1">
      <alignment horizontal="right" vertical="top"/>
    </xf>
    <xf numFmtId="169" fontId="0" fillId="0" borderId="1" xfId="0" applyNumberFormat="1" applyBorder="1" applyAlignment="1">
      <alignment horizontal="left" vertical="top"/>
    </xf>
    <xf numFmtId="2" fontId="0" fillId="0" borderId="11" xfId="0" applyNumberFormat="1" applyBorder="1" applyAlignment="1">
      <alignment horizontal="left" vertical="top" wrapText="1"/>
    </xf>
    <xf numFmtId="0" fontId="15" fillId="0" borderId="23" xfId="0" applyFont="1" applyBorder="1" applyAlignment="1">
      <alignment horizontal="left" vertical="top"/>
    </xf>
    <xf numFmtId="0" fontId="15" fillId="0" borderId="25" xfId="0" applyFont="1" applyBorder="1" applyAlignment="1">
      <alignment horizontal="left" vertical="top"/>
    </xf>
    <xf numFmtId="0" fontId="0" fillId="0" borderId="82" xfId="0" applyBorder="1" applyAlignment="1">
      <alignment horizontal="left" vertical="top"/>
    </xf>
    <xf numFmtId="9" fontId="0" fillId="0" borderId="83" xfId="0" applyNumberFormat="1" applyBorder="1" applyAlignment="1">
      <alignment horizontal="left" vertical="top"/>
    </xf>
    <xf numFmtId="9" fontId="0" fillId="2" borderId="83" xfId="0" applyNumberFormat="1" applyFill="1" applyBorder="1" applyAlignment="1">
      <alignment horizontal="left" vertical="top"/>
    </xf>
    <xf numFmtId="3" fontId="0" fillId="0" borderId="1" xfId="3" applyNumberFormat="1" applyFont="1" applyBorder="1" applyAlignment="1">
      <alignment horizontal="left" vertical="top"/>
    </xf>
    <xf numFmtId="3" fontId="0" fillId="0" borderId="2" xfId="3" applyNumberFormat="1" applyFont="1" applyBorder="1" applyAlignment="1">
      <alignment horizontal="left" vertical="top"/>
    </xf>
    <xf numFmtId="3" fontId="0" fillId="2" borderId="4" xfId="3" applyNumberFormat="1" applyFont="1" applyFill="1" applyBorder="1" applyAlignment="1">
      <alignment horizontal="left" vertical="top"/>
    </xf>
    <xf numFmtId="3" fontId="0" fillId="2" borderId="3" xfId="3" applyNumberFormat="1" applyFont="1" applyFill="1" applyBorder="1" applyAlignment="1">
      <alignment horizontal="left" vertical="top"/>
    </xf>
    <xf numFmtId="3" fontId="0" fillId="2" borderId="11" xfId="3" applyNumberFormat="1" applyFont="1" applyFill="1" applyBorder="1" applyAlignment="1">
      <alignment horizontal="left" vertical="top"/>
    </xf>
    <xf numFmtId="3" fontId="0" fillId="0" borderId="6" xfId="3" applyNumberFormat="1" applyFont="1" applyBorder="1" applyAlignment="1">
      <alignment horizontal="left" vertical="top"/>
    </xf>
    <xf numFmtId="0" fontId="29" fillId="0" borderId="8" xfId="0" applyFont="1" applyBorder="1" applyAlignment="1">
      <alignment horizontal="left" vertical="top"/>
    </xf>
    <xf numFmtId="3" fontId="0" fillId="2" borderId="4" xfId="1" applyNumberFormat="1" applyFont="1" applyFill="1" applyBorder="1" applyAlignment="1">
      <alignment horizontal="left" vertical="top"/>
    </xf>
    <xf numFmtId="3" fontId="0" fillId="2" borderId="3" xfId="1" applyNumberFormat="1" applyFont="1" applyFill="1" applyBorder="1" applyAlignment="1">
      <alignment horizontal="left" vertical="top"/>
    </xf>
    <xf numFmtId="3" fontId="0" fillId="0" borderId="3" xfId="1" applyNumberFormat="1" applyFont="1" applyBorder="1" applyAlignment="1">
      <alignment horizontal="left" vertical="top"/>
    </xf>
    <xf numFmtId="0" fontId="0" fillId="0" borderId="11" xfId="1" applyFont="1" applyBorder="1" applyAlignment="1">
      <alignment horizontal="left" vertical="top" wrapText="1"/>
    </xf>
    <xf numFmtId="3" fontId="0" fillId="0" borderId="8" xfId="3" applyNumberFormat="1" applyFont="1" applyBorder="1" applyAlignment="1">
      <alignment horizontal="left" vertical="top"/>
    </xf>
    <xf numFmtId="0" fontId="0" fillId="0" borderId="10" xfId="0" applyBorder="1" applyAlignment="1">
      <alignment horizontal="left" vertical="top"/>
    </xf>
    <xf numFmtId="164" fontId="0" fillId="0" borderId="12" xfId="0" applyNumberFormat="1" applyBorder="1" applyAlignment="1">
      <alignment horizontal="left" vertical="top"/>
    </xf>
    <xf numFmtId="3" fontId="0" fillId="2" borderId="46" xfId="0" applyNumberFormat="1" applyFill="1" applyBorder="1" applyAlignment="1">
      <alignment horizontal="left" vertical="top"/>
    </xf>
    <xf numFmtId="166" fontId="0" fillId="2" borderId="11" xfId="0" applyNumberFormat="1" applyFill="1" applyBorder="1" applyAlignment="1">
      <alignment horizontal="left" vertical="top"/>
    </xf>
    <xf numFmtId="164" fontId="0" fillId="2" borderId="3" xfId="1" applyNumberFormat="1" applyFont="1" applyFill="1" applyBorder="1" applyAlignment="1">
      <alignment horizontal="left" vertical="top"/>
    </xf>
    <xf numFmtId="0" fontId="12" fillId="0" borderId="10" xfId="0" applyFont="1" applyBorder="1" applyAlignment="1">
      <alignment horizontal="left" vertical="top"/>
    </xf>
    <xf numFmtId="3" fontId="0" fillId="2" borderId="12" xfId="1" applyNumberFormat="1" applyFont="1" applyFill="1" applyBorder="1" applyAlignment="1">
      <alignment horizontal="left" vertical="top"/>
    </xf>
    <xf numFmtId="0" fontId="0" fillId="12" borderId="88" xfId="0" applyFill="1" applyBorder="1" applyAlignment="1">
      <alignment horizontal="left" vertical="top"/>
    </xf>
    <xf numFmtId="3" fontId="1" fillId="12" borderId="88" xfId="3" applyNumberFormat="1" applyFont="1" applyFill="1" applyBorder="1" applyAlignment="1">
      <alignment horizontal="left" vertical="top"/>
    </xf>
    <xf numFmtId="0" fontId="1" fillId="12" borderId="88" xfId="0" applyFont="1" applyFill="1" applyBorder="1" applyAlignment="1">
      <alignment horizontal="left" vertical="top"/>
    </xf>
    <xf numFmtId="0" fontId="7" fillId="8" borderId="89" xfId="0" applyFont="1" applyFill="1" applyBorder="1" applyAlignment="1">
      <alignment horizontal="left" vertical="top"/>
    </xf>
    <xf numFmtId="0" fontId="0" fillId="8" borderId="89" xfId="0" applyFill="1" applyBorder="1" applyAlignment="1">
      <alignment horizontal="left" vertical="top"/>
    </xf>
    <xf numFmtId="0" fontId="0" fillId="0" borderId="3" xfId="1" applyFont="1" applyBorder="1" applyAlignment="1">
      <alignment horizontal="left" vertical="top" wrapText="1"/>
    </xf>
    <xf numFmtId="0" fontId="0" fillId="0" borderId="10" xfId="0" applyBorder="1" applyAlignment="1">
      <alignment horizontal="left" vertical="top" wrapText="1"/>
    </xf>
    <xf numFmtId="0" fontId="0" fillId="0" borderId="3" xfId="1" applyFont="1" applyBorder="1" applyAlignment="1">
      <alignment horizontal="left" vertical="top"/>
    </xf>
    <xf numFmtId="0" fontId="0" fillId="0" borderId="11" xfId="1" applyFont="1" applyBorder="1" applyAlignment="1">
      <alignment horizontal="left" vertical="top"/>
    </xf>
    <xf numFmtId="0" fontId="12" fillId="0" borderId="11" xfId="0" applyFont="1" applyBorder="1" applyAlignment="1">
      <alignment horizontal="left" vertical="top"/>
    </xf>
    <xf numFmtId="0" fontId="12" fillId="0" borderId="1" xfId="0" applyFont="1" applyBorder="1" applyAlignment="1">
      <alignment horizontal="left" vertical="top"/>
    </xf>
    <xf numFmtId="0" fontId="0" fillId="2" borderId="11" xfId="1" applyFont="1" applyFill="1" applyBorder="1" applyAlignment="1">
      <alignment horizontal="left" vertical="top" wrapText="1"/>
    </xf>
    <xf numFmtId="9" fontId="0" fillId="0" borderId="11" xfId="1" applyNumberFormat="1" applyFont="1" applyBorder="1" applyAlignment="1">
      <alignment horizontal="left" vertical="top" wrapText="1"/>
    </xf>
    <xf numFmtId="10" fontId="31" fillId="2" borderId="3" xfId="1" applyNumberFormat="1" applyFont="1" applyFill="1" applyBorder="1" applyAlignment="1">
      <alignment horizontal="left" vertical="top" wrapText="1"/>
    </xf>
    <xf numFmtId="0" fontId="12" fillId="0" borderId="1" xfId="0" applyFont="1" applyBorder="1" applyAlignment="1">
      <alignment horizontal="left" vertical="top" wrapText="1"/>
    </xf>
    <xf numFmtId="1" fontId="0" fillId="0" borderId="46" xfId="1" applyNumberFormat="1" applyFont="1" applyBorder="1" applyAlignment="1">
      <alignment horizontal="left" vertical="top"/>
    </xf>
    <xf numFmtId="0" fontId="0" fillId="0" borderId="5" xfId="1" applyFont="1" applyBorder="1" applyAlignment="1">
      <alignment horizontal="left" vertical="top"/>
    </xf>
    <xf numFmtId="1" fontId="0" fillId="2" borderId="46" xfId="1" applyNumberFormat="1" applyFont="1" applyFill="1" applyBorder="1" applyAlignment="1">
      <alignment horizontal="left" vertical="top"/>
    </xf>
    <xf numFmtId="166" fontId="0" fillId="2" borderId="5" xfId="1" applyNumberFormat="1" applyFont="1" applyFill="1" applyBorder="1" applyAlignment="1">
      <alignment horizontal="left" vertical="top"/>
    </xf>
    <xf numFmtId="166" fontId="0" fillId="2" borderId="3" xfId="1" applyNumberFormat="1" applyFont="1" applyFill="1" applyBorder="1" applyAlignment="1">
      <alignment horizontal="left" vertical="top"/>
    </xf>
    <xf numFmtId="2" fontId="0" fillId="0" borderId="11" xfId="1" applyNumberFormat="1" applyFont="1" applyBorder="1" applyAlignment="1">
      <alignment horizontal="left" vertical="top"/>
    </xf>
    <xf numFmtId="3" fontId="0" fillId="2" borderId="11" xfId="1" applyNumberFormat="1" applyFont="1" applyFill="1" applyBorder="1" applyAlignment="1">
      <alignment horizontal="left" vertical="top"/>
    </xf>
    <xf numFmtId="0" fontId="12" fillId="0" borderId="3" xfId="0" applyFont="1" applyBorder="1" applyAlignment="1">
      <alignment horizontal="left" vertical="top" wrapText="1"/>
    </xf>
    <xf numFmtId="0" fontId="12" fillId="0" borderId="11" xfId="0" applyFont="1" applyBorder="1" applyAlignment="1">
      <alignment horizontal="left" vertical="top" wrapText="1"/>
    </xf>
    <xf numFmtId="0" fontId="12" fillId="0" borderId="45" xfId="0" applyFont="1" applyBorder="1" applyAlignment="1">
      <alignment horizontal="left" vertical="top" wrapText="1"/>
    </xf>
    <xf numFmtId="9" fontId="0" fillId="2" borderId="45" xfId="1" quotePrefix="1" applyNumberFormat="1" applyFont="1" applyFill="1" applyBorder="1" applyAlignment="1">
      <alignment horizontal="left" vertical="top" wrapText="1"/>
    </xf>
    <xf numFmtId="0" fontId="0" fillId="7" borderId="0" xfId="0" applyFill="1" applyAlignment="1">
      <alignment horizontal="left" vertical="top" wrapText="1"/>
    </xf>
    <xf numFmtId="0" fontId="0" fillId="7" borderId="0" xfId="0" applyFill="1" applyAlignment="1">
      <alignment horizontal="left" vertical="top"/>
    </xf>
    <xf numFmtId="0" fontId="1" fillId="7" borderId="0" xfId="0" applyFont="1" applyFill="1" applyAlignment="1">
      <alignment horizontal="left" vertical="top" wrapText="1"/>
    </xf>
    <xf numFmtId="0" fontId="14" fillId="7" borderId="0" xfId="0" applyFont="1" applyFill="1" applyAlignment="1">
      <alignment horizontal="left" vertical="top" wrapText="1"/>
    </xf>
    <xf numFmtId="0" fontId="14" fillId="7" borderId="0" xfId="0" applyFont="1" applyFill="1" applyAlignment="1">
      <alignment horizontal="left" vertical="top"/>
    </xf>
    <xf numFmtId="0" fontId="0" fillId="0" borderId="22" xfId="0" applyBorder="1" applyAlignment="1">
      <alignment horizontal="left" vertical="top" wrapText="1"/>
    </xf>
    <xf numFmtId="0" fontId="0" fillId="0" borderId="23" xfId="0" applyBorder="1" applyAlignment="1">
      <alignment horizontal="left" vertical="top" wrapText="1"/>
    </xf>
    <xf numFmtId="0" fontId="0" fillId="0" borderId="24" xfId="0" applyBorder="1" applyAlignment="1">
      <alignment horizontal="left" vertical="top" wrapText="1"/>
    </xf>
    <xf numFmtId="0" fontId="15" fillId="0" borderId="22" xfId="0" applyFont="1" applyBorder="1" applyAlignment="1">
      <alignment horizontal="left" vertical="top" wrapText="1"/>
    </xf>
    <xf numFmtId="0" fontId="15" fillId="0" borderId="23" xfId="0" applyFont="1" applyBorder="1" applyAlignment="1">
      <alignment horizontal="left" vertical="top" wrapText="1"/>
    </xf>
    <xf numFmtId="0" fontId="15" fillId="0" borderId="24" xfId="0" applyFont="1" applyBorder="1" applyAlignment="1">
      <alignment horizontal="left" vertical="top" wrapText="1"/>
    </xf>
    <xf numFmtId="0" fontId="0" fillId="0" borderId="36" xfId="0" applyBorder="1" applyAlignment="1">
      <alignment horizontal="left" vertical="top" wrapText="1"/>
    </xf>
    <xf numFmtId="0" fontId="0" fillId="0" borderId="0" xfId="0" applyAlignment="1">
      <alignment horizontal="left" vertical="top" wrapText="1"/>
    </xf>
    <xf numFmtId="0" fontId="0" fillId="0" borderId="37" xfId="0" applyBorder="1" applyAlignment="1">
      <alignment horizontal="left" vertical="top" wrapText="1"/>
    </xf>
    <xf numFmtId="0" fontId="0" fillId="0" borderId="2" xfId="0" applyBorder="1" applyAlignment="1">
      <alignment horizontal="left" vertical="top" wrapText="1"/>
    </xf>
    <xf numFmtId="0" fontId="1" fillId="0" borderId="27" xfId="0" applyFont="1" applyBorder="1" applyAlignment="1">
      <alignment horizontal="left" vertical="top" wrapText="1"/>
    </xf>
    <xf numFmtId="0" fontId="1" fillId="0" borderId="35" xfId="0" applyFont="1" applyBorder="1" applyAlignment="1">
      <alignment horizontal="left" vertical="top" wrapText="1"/>
    </xf>
    <xf numFmtId="0" fontId="0" fillId="0" borderId="28" xfId="0" applyBorder="1" applyAlignment="1">
      <alignment horizontal="left" vertical="top" wrapText="1"/>
    </xf>
    <xf numFmtId="0" fontId="0" fillId="0" borderId="34" xfId="0" applyBorder="1" applyAlignment="1">
      <alignment horizontal="left" vertical="top" wrapText="1"/>
    </xf>
    <xf numFmtId="0" fontId="0" fillId="0" borderId="20" xfId="0" applyBorder="1" applyAlignment="1">
      <alignment horizontal="left" vertical="top" wrapText="1"/>
    </xf>
    <xf numFmtId="0" fontId="0" fillId="0" borderId="26" xfId="0" applyBorder="1" applyAlignment="1">
      <alignment horizontal="left" vertical="top" wrapText="1"/>
    </xf>
    <xf numFmtId="0" fontId="0" fillId="0" borderId="21" xfId="0" applyBorder="1" applyAlignment="1">
      <alignment horizontal="left" vertical="top" wrapText="1"/>
    </xf>
    <xf numFmtId="0" fontId="0" fillId="0" borderId="29" xfId="0" applyBorder="1" applyAlignment="1">
      <alignment horizontal="left" vertical="top" wrapText="1"/>
    </xf>
    <xf numFmtId="0" fontId="0" fillId="0" borderId="30" xfId="0" applyBorder="1" applyAlignment="1">
      <alignment horizontal="left" vertical="top"/>
    </xf>
    <xf numFmtId="0" fontId="0" fillId="0" borderId="31" xfId="0" applyBorder="1" applyAlignment="1">
      <alignment horizontal="left" vertical="top"/>
    </xf>
    <xf numFmtId="0" fontId="0" fillId="6" borderId="80" xfId="0" applyFill="1" applyBorder="1" applyAlignment="1">
      <alignment horizontal="left" vertical="top" wrapText="1"/>
    </xf>
    <xf numFmtId="0" fontId="0" fillId="6" borderId="76" xfId="0" applyFill="1" applyBorder="1" applyAlignment="1">
      <alignment horizontal="left" vertical="top" wrapText="1"/>
    </xf>
    <xf numFmtId="0" fontId="0" fillId="6" borderId="81" xfId="0" applyFill="1" applyBorder="1" applyAlignment="1">
      <alignment horizontal="left" vertical="top" wrapText="1"/>
    </xf>
    <xf numFmtId="0" fontId="0" fillId="0" borderId="13" xfId="1" applyFont="1" applyBorder="1" applyAlignment="1">
      <alignment horizontal="left" vertical="top"/>
    </xf>
    <xf numFmtId="0" fontId="0" fillId="0" borderId="14" xfId="1" applyFont="1" applyBorder="1" applyAlignment="1">
      <alignment horizontal="left" vertical="top"/>
    </xf>
    <xf numFmtId="0" fontId="3" fillId="0" borderId="6" xfId="1" applyFont="1" applyBorder="1" applyAlignment="1">
      <alignment horizontal="left" vertical="top"/>
    </xf>
    <xf numFmtId="0" fontId="3" fillId="0" borderId="7" xfId="1" applyFont="1" applyBorder="1" applyAlignment="1">
      <alignment horizontal="left" vertical="top"/>
    </xf>
    <xf numFmtId="0" fontId="26" fillId="0" borderId="6" xfId="1" applyFont="1" applyBorder="1" applyAlignment="1">
      <alignment horizontal="left" vertical="top" wrapText="1"/>
    </xf>
    <xf numFmtId="0" fontId="26" fillId="0" borderId="9" xfId="1" applyFont="1" applyBorder="1" applyAlignment="1">
      <alignment horizontal="left" vertical="top" wrapText="1"/>
    </xf>
    <xf numFmtId="0" fontId="2" fillId="0" borderId="6" xfId="1" applyFont="1" applyBorder="1" applyAlignment="1">
      <alignment horizontal="left" vertical="top" wrapText="1"/>
    </xf>
    <xf numFmtId="0" fontId="2" fillId="0" borderId="9" xfId="1" applyFont="1" applyBorder="1" applyAlignment="1">
      <alignment horizontal="left" vertical="top" wrapText="1"/>
    </xf>
    <xf numFmtId="0" fontId="26" fillId="7" borderId="6" xfId="1" applyFont="1" applyFill="1" applyBorder="1" applyAlignment="1">
      <alignment horizontal="left" vertical="top" wrapText="1"/>
    </xf>
    <xf numFmtId="0" fontId="26" fillId="7" borderId="9" xfId="1" applyFont="1" applyFill="1" applyBorder="1" applyAlignment="1">
      <alignment horizontal="left" vertical="top" wrapText="1"/>
    </xf>
    <xf numFmtId="0" fontId="1" fillId="0" borderId="15" xfId="0" applyFont="1" applyBorder="1" applyAlignment="1">
      <alignment horizontal="left" vertical="top"/>
    </xf>
    <xf numFmtId="0" fontId="1" fillId="0" borderId="16" xfId="0" applyFont="1" applyBorder="1" applyAlignment="1">
      <alignment horizontal="left" vertical="top"/>
    </xf>
    <xf numFmtId="0" fontId="2" fillId="7" borderId="6" xfId="1" applyFont="1" applyFill="1" applyBorder="1" applyAlignment="1">
      <alignment horizontal="left" vertical="top" wrapText="1"/>
    </xf>
    <xf numFmtId="0" fontId="2" fillId="7" borderId="9" xfId="1" applyFont="1" applyFill="1" applyBorder="1" applyAlignment="1">
      <alignment horizontal="left" vertical="top" wrapText="1"/>
    </xf>
    <xf numFmtId="0" fontId="2" fillId="7" borderId="7" xfId="1" applyFont="1" applyFill="1" applyBorder="1" applyAlignment="1">
      <alignment horizontal="left" vertical="top" wrapText="1"/>
    </xf>
    <xf numFmtId="0" fontId="1" fillId="0" borderId="54" xfId="0" applyFont="1" applyBorder="1" applyAlignment="1">
      <alignment horizontal="left" vertical="top"/>
    </xf>
    <xf numFmtId="0" fontId="1" fillId="0" borderId="64" xfId="0" applyFont="1" applyBorder="1" applyAlignment="1">
      <alignment horizontal="left" vertical="top"/>
    </xf>
    <xf numFmtId="0" fontId="2" fillId="0" borderId="7" xfId="1" applyFont="1" applyBorder="1" applyAlignment="1">
      <alignment horizontal="left" vertical="top" wrapText="1"/>
    </xf>
    <xf numFmtId="0" fontId="0" fillId="0" borderId="15" xfId="1" applyFont="1" applyBorder="1" applyAlignment="1">
      <alignment horizontal="left" vertical="top"/>
    </xf>
    <xf numFmtId="0" fontId="12" fillId="0" borderId="16" xfId="1" applyFont="1" applyBorder="1" applyAlignment="1">
      <alignment horizontal="left" vertical="top"/>
    </xf>
    <xf numFmtId="0" fontId="1" fillId="0" borderId="13" xfId="0" applyFont="1" applyBorder="1" applyAlignment="1">
      <alignment horizontal="left" vertical="top"/>
    </xf>
    <xf numFmtId="0" fontId="1" fillId="0" borderId="14" xfId="0" applyFont="1" applyBorder="1" applyAlignment="1">
      <alignment horizontal="left" vertical="top"/>
    </xf>
    <xf numFmtId="0" fontId="1" fillId="0" borderId="71" xfId="1" applyFont="1" applyBorder="1" applyAlignment="1">
      <alignment horizontal="left" vertical="top"/>
    </xf>
    <xf numFmtId="0" fontId="1" fillId="0" borderId="72" xfId="1" applyFont="1" applyBorder="1" applyAlignment="1">
      <alignment horizontal="left" vertical="top"/>
    </xf>
    <xf numFmtId="0" fontId="1" fillId="0" borderId="71" xfId="0" applyFont="1" applyBorder="1" applyAlignment="1">
      <alignment horizontal="left" vertical="top"/>
    </xf>
    <xf numFmtId="0" fontId="1" fillId="0" borderId="72" xfId="0" applyFont="1" applyBorder="1" applyAlignment="1">
      <alignment horizontal="left" vertical="top"/>
    </xf>
    <xf numFmtId="0" fontId="1" fillId="0" borderId="15" xfId="1" applyFont="1" applyBorder="1" applyAlignment="1">
      <alignment horizontal="left" vertical="top"/>
    </xf>
    <xf numFmtId="0" fontId="1" fillId="0" borderId="16" xfId="1" applyFont="1" applyBorder="1" applyAlignment="1">
      <alignment horizontal="left" vertical="top"/>
    </xf>
    <xf numFmtId="0" fontId="15" fillId="0" borderId="51" xfId="0" applyFont="1" applyBorder="1" applyAlignment="1">
      <alignment horizontal="left" vertical="top" wrapText="1"/>
    </xf>
    <xf numFmtId="0" fontId="15" fillId="0" borderId="52" xfId="0" applyFont="1" applyBorder="1" applyAlignment="1">
      <alignment horizontal="left" vertical="top" wrapText="1"/>
    </xf>
    <xf numFmtId="0" fontId="0" fillId="0" borderId="51" xfId="0" applyBorder="1" applyAlignment="1">
      <alignment horizontal="left" vertical="top" wrapText="1"/>
    </xf>
    <xf numFmtId="0" fontId="0" fillId="0" borderId="52" xfId="0" applyBorder="1" applyAlignment="1">
      <alignment horizontal="left" vertical="top" wrapText="1"/>
    </xf>
    <xf numFmtId="0" fontId="15" fillId="0" borderId="41" xfId="0" applyFont="1" applyBorder="1" applyAlignment="1">
      <alignment horizontal="left" vertical="top" wrapText="1"/>
    </xf>
    <xf numFmtId="0" fontId="15" fillId="0" borderId="55" xfId="0" applyFont="1" applyBorder="1" applyAlignment="1">
      <alignment horizontal="left" vertical="top" wrapText="1"/>
    </xf>
    <xf numFmtId="0" fontId="15" fillId="0" borderId="56" xfId="0" applyFont="1" applyBorder="1" applyAlignment="1">
      <alignment horizontal="left" vertical="top" wrapText="1"/>
    </xf>
    <xf numFmtId="0" fontId="0" fillId="0" borderId="42" xfId="0" applyBorder="1" applyAlignment="1">
      <alignment horizontal="left" vertical="top"/>
    </xf>
    <xf numFmtId="0" fontId="0" fillId="0" borderId="37" xfId="0" applyBorder="1" applyAlignment="1">
      <alignment horizontal="left" vertical="top"/>
    </xf>
    <xf numFmtId="0" fontId="0" fillId="0" borderId="64" xfId="0" applyBorder="1" applyAlignment="1">
      <alignment horizontal="left" vertical="top"/>
    </xf>
    <xf numFmtId="0" fontId="0" fillId="0" borderId="41" xfId="0" applyBorder="1" applyAlignment="1">
      <alignment horizontal="left" vertical="top" wrapText="1"/>
    </xf>
    <xf numFmtId="0" fontId="0" fillId="0" borderId="54" xfId="0" applyBorder="1" applyAlignment="1">
      <alignment horizontal="left" vertical="top" wrapText="1"/>
    </xf>
    <xf numFmtId="0" fontId="15" fillId="0" borderId="61" xfId="0" applyFont="1" applyBorder="1" applyAlignment="1">
      <alignment horizontal="right" vertical="top" wrapText="1"/>
    </xf>
    <xf numFmtId="0" fontId="15" fillId="0" borderId="62" xfId="0" applyFont="1" applyBorder="1" applyAlignment="1">
      <alignment horizontal="right" vertical="top" wrapText="1"/>
    </xf>
    <xf numFmtId="0" fontId="15" fillId="0" borderId="63" xfId="0" applyFont="1" applyBorder="1" applyAlignment="1">
      <alignment horizontal="right" vertical="top" wrapText="1"/>
    </xf>
    <xf numFmtId="10" fontId="15" fillId="0" borderId="61" xfId="2" applyNumberFormat="1" applyFont="1" applyFill="1" applyBorder="1" applyAlignment="1">
      <alignment horizontal="right" vertical="top"/>
    </xf>
    <xf numFmtId="10" fontId="15" fillId="0" borderId="62" xfId="2" applyNumberFormat="1" applyFont="1" applyFill="1" applyBorder="1" applyAlignment="1">
      <alignment horizontal="right" vertical="top"/>
    </xf>
    <xf numFmtId="10" fontId="15" fillId="0" borderId="63" xfId="2" applyNumberFormat="1" applyFont="1" applyFill="1" applyBorder="1" applyAlignment="1">
      <alignment horizontal="right" vertical="top"/>
    </xf>
    <xf numFmtId="0" fontId="0" fillId="0" borderId="49" xfId="1" applyFont="1" applyBorder="1" applyAlignment="1">
      <alignment horizontal="left" vertical="top" wrapText="1"/>
    </xf>
    <xf numFmtId="0" fontId="12" fillId="0" borderId="50" xfId="1" applyFont="1" applyBorder="1" applyAlignment="1">
      <alignment horizontal="left" vertical="top"/>
    </xf>
    <xf numFmtId="0" fontId="0" fillId="9" borderId="0" xfId="0" applyFill="1" applyAlignment="1">
      <alignment horizontal="left" vertical="top"/>
    </xf>
    <xf numFmtId="0" fontId="1" fillId="9" borderId="85" xfId="0" applyFont="1" applyFill="1" applyBorder="1" applyAlignment="1">
      <alignment horizontal="left" vertical="top"/>
    </xf>
    <xf numFmtId="0" fontId="1" fillId="9" borderId="84" xfId="0" applyFont="1" applyFill="1" applyBorder="1" applyAlignment="1">
      <alignment horizontal="left" vertical="top"/>
    </xf>
    <xf numFmtId="0" fontId="0" fillId="0" borderId="22" xfId="1" applyFont="1" applyBorder="1" applyAlignment="1">
      <alignment horizontal="left" vertical="top"/>
    </xf>
    <xf numFmtId="0" fontId="12" fillId="0" borderId="24" xfId="1" applyFont="1" applyBorder="1" applyAlignment="1">
      <alignment horizontal="left" vertical="top"/>
    </xf>
    <xf numFmtId="0" fontId="0" fillId="9" borderId="87" xfId="0" applyFill="1" applyBorder="1" applyAlignment="1">
      <alignment horizontal="left" vertical="top"/>
    </xf>
    <xf numFmtId="0" fontId="0" fillId="9" borderId="86" xfId="0" applyFill="1" applyBorder="1" applyAlignment="1">
      <alignment horizontal="left" vertical="top"/>
    </xf>
    <xf numFmtId="0" fontId="0" fillId="9" borderId="68" xfId="0" applyFill="1" applyBorder="1" applyAlignment="1">
      <alignment horizontal="left" vertical="top"/>
    </xf>
    <xf numFmtId="0" fontId="0" fillId="0" borderId="41" xfId="0" applyBorder="1" applyAlignment="1">
      <alignment horizontal="left" vertical="top"/>
    </xf>
    <xf numFmtId="0" fontId="0" fillId="0" borderId="43" xfId="0" applyBorder="1" applyAlignment="1">
      <alignment horizontal="left" vertical="top"/>
    </xf>
    <xf numFmtId="0" fontId="0" fillId="0" borderId="44" xfId="0" applyBorder="1" applyAlignment="1">
      <alignment horizontal="left" vertical="top"/>
    </xf>
    <xf numFmtId="0" fontId="0" fillId="0" borderId="42" xfId="0" applyBorder="1" applyAlignment="1">
      <alignment horizontal="left" vertical="top" wrapText="1"/>
    </xf>
    <xf numFmtId="0" fontId="0" fillId="0" borderId="43" xfId="0" applyBorder="1" applyAlignment="1">
      <alignment horizontal="left" vertical="top" wrapText="1"/>
    </xf>
    <xf numFmtId="0" fontId="0" fillId="0" borderId="44" xfId="0" applyBorder="1" applyAlignment="1">
      <alignment horizontal="left" vertical="top" wrapText="1"/>
    </xf>
    <xf numFmtId="0" fontId="0" fillId="0" borderId="3" xfId="0" applyBorder="1" applyAlignment="1">
      <alignment horizontal="left" vertical="top"/>
    </xf>
    <xf numFmtId="0" fontId="0" fillId="0" borderId="12" xfId="0" applyBorder="1" applyAlignment="1">
      <alignment horizontal="left" vertical="top"/>
    </xf>
    <xf numFmtId="0" fontId="0" fillId="0" borderId="3" xfId="0" applyBorder="1" applyAlignment="1">
      <alignment horizontal="center" vertical="top"/>
    </xf>
    <xf numFmtId="0" fontId="0" fillId="0" borderId="12" xfId="0" applyBorder="1" applyAlignment="1">
      <alignment horizontal="center" vertical="top"/>
    </xf>
    <xf numFmtId="0" fontId="0" fillId="8" borderId="90" xfId="1" applyFont="1" applyFill="1" applyBorder="1" applyAlignment="1">
      <alignment horizontal="left" vertical="top"/>
    </xf>
    <xf numFmtId="0" fontId="4" fillId="8" borderId="91" xfId="1" applyFont="1" applyFill="1" applyBorder="1" applyAlignment="1">
      <alignment horizontal="left" vertical="top"/>
    </xf>
    <xf numFmtId="0" fontId="4" fillId="8" borderId="92" xfId="1" applyFont="1" applyFill="1" applyBorder="1" applyAlignment="1">
      <alignment horizontal="left" vertical="top"/>
    </xf>
    <xf numFmtId="0" fontId="0" fillId="0" borderId="5" xfId="0" applyBorder="1" applyAlignment="1">
      <alignment horizontal="left" vertical="top"/>
    </xf>
    <xf numFmtId="0" fontId="0" fillId="0" borderId="73" xfId="1" applyFont="1" applyBorder="1" applyAlignment="1">
      <alignment horizontal="left" vertical="top"/>
    </xf>
    <xf numFmtId="0" fontId="12" fillId="0" borderId="74" xfId="1" applyFont="1" applyBorder="1" applyAlignment="1">
      <alignment horizontal="left" vertical="top"/>
    </xf>
    <xf numFmtId="0" fontId="0" fillId="0" borderId="43" xfId="1" applyFont="1" applyBorder="1" applyAlignment="1">
      <alignment horizontal="left" vertical="top"/>
    </xf>
    <xf numFmtId="0" fontId="12" fillId="0" borderId="44" xfId="1" applyFont="1" applyBorder="1" applyAlignment="1">
      <alignment horizontal="left" vertical="top"/>
    </xf>
    <xf numFmtId="0" fontId="0" fillId="0" borderId="37" xfId="1" applyFont="1" applyBorder="1" applyAlignment="1">
      <alignment horizontal="left" vertical="top" wrapText="1"/>
    </xf>
    <xf numFmtId="0" fontId="12" fillId="0" borderId="12" xfId="1" applyFont="1" applyBorder="1" applyAlignment="1">
      <alignment horizontal="left" vertical="top" wrapText="1"/>
    </xf>
    <xf numFmtId="0" fontId="0" fillId="0" borderId="5" xfId="0" applyBorder="1" applyAlignment="1">
      <alignment horizontal="center" vertical="top"/>
    </xf>
    <xf numFmtId="0" fontId="0" fillId="0" borderId="8" xfId="0" applyBorder="1" applyAlignment="1">
      <alignment horizontal="center" vertical="top"/>
    </xf>
    <xf numFmtId="0" fontId="0" fillId="0" borderId="3" xfId="0" applyBorder="1" applyAlignment="1">
      <alignment horizontal="left" vertical="top" wrapText="1"/>
    </xf>
    <xf numFmtId="0" fontId="0" fillId="0" borderId="12" xfId="0" applyBorder="1" applyAlignment="1">
      <alignment horizontal="left" vertical="top" wrapText="1"/>
    </xf>
    <xf numFmtId="0" fontId="15" fillId="8" borderId="90" xfId="1" applyFont="1" applyFill="1" applyBorder="1" applyAlignment="1">
      <alignment horizontal="left" vertical="top"/>
    </xf>
    <xf numFmtId="0" fontId="15" fillId="8" borderId="91" xfId="1" applyFont="1" applyFill="1" applyBorder="1" applyAlignment="1">
      <alignment horizontal="left" vertical="top"/>
    </xf>
    <xf numFmtId="0" fontId="15" fillId="8" borderId="92" xfId="1" applyFont="1" applyFill="1" applyBorder="1" applyAlignment="1">
      <alignment horizontal="left" vertical="top"/>
    </xf>
    <xf numFmtId="0" fontId="1" fillId="0" borderId="5" xfId="0" applyFont="1" applyBorder="1" applyAlignment="1">
      <alignment horizontal="center" vertical="top"/>
    </xf>
    <xf numFmtId="0" fontId="1" fillId="0" borderId="12" xfId="0" applyFont="1" applyBorder="1" applyAlignment="1">
      <alignment horizontal="center" vertical="top"/>
    </xf>
    <xf numFmtId="0" fontId="2" fillId="0" borderId="6" xfId="0" applyFont="1" applyBorder="1" applyAlignment="1">
      <alignment horizontal="left" vertical="top"/>
    </xf>
    <xf numFmtId="0" fontId="2" fillId="0" borderId="9" xfId="0" applyFont="1" applyBorder="1" applyAlignment="1">
      <alignment horizontal="left" vertical="top"/>
    </xf>
    <xf numFmtId="0" fontId="2" fillId="0" borderId="7" xfId="0" applyFont="1" applyBorder="1" applyAlignment="1">
      <alignment horizontal="left" vertical="top"/>
    </xf>
    <xf numFmtId="0" fontId="0" fillId="0" borderId="6" xfId="0" applyBorder="1" applyAlignment="1">
      <alignment horizontal="left" vertical="top"/>
    </xf>
    <xf numFmtId="0" fontId="0" fillId="0" borderId="9" xfId="0" applyBorder="1" applyAlignment="1">
      <alignment horizontal="left" vertical="top"/>
    </xf>
    <xf numFmtId="0" fontId="0" fillId="0" borderId="7" xfId="0" applyBorder="1" applyAlignment="1">
      <alignment horizontal="left" vertical="top"/>
    </xf>
    <xf numFmtId="0" fontId="26" fillId="0" borderId="6" xfId="0" applyFont="1" applyBorder="1" applyAlignment="1">
      <alignment horizontal="left" vertical="top"/>
    </xf>
    <xf numFmtId="0" fontId="26" fillId="0" borderId="9" xfId="0" applyFont="1" applyBorder="1" applyAlignment="1">
      <alignment horizontal="left" vertical="top"/>
    </xf>
    <xf numFmtId="0" fontId="26" fillId="0" borderId="7" xfId="0" applyFont="1" applyBorder="1" applyAlignment="1">
      <alignment horizontal="left" vertical="top"/>
    </xf>
    <xf numFmtId="0" fontId="0" fillId="0" borderId="6" xfId="0" applyBorder="1" applyAlignment="1">
      <alignment horizontal="left" vertical="top" wrapText="1"/>
    </xf>
    <xf numFmtId="0" fontId="0" fillId="0" borderId="9" xfId="0" applyBorder="1" applyAlignment="1">
      <alignment horizontal="left" vertical="top" wrapText="1"/>
    </xf>
    <xf numFmtId="0" fontId="0" fillId="0" borderId="7"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0" fillId="0" borderId="14" xfId="0" applyBorder="1" applyAlignment="1">
      <alignment horizontal="left" vertical="top"/>
    </xf>
    <xf numFmtId="0" fontId="12" fillId="0" borderId="15" xfId="0" applyFont="1" applyBorder="1" applyAlignment="1">
      <alignment horizontal="left" vertical="top" wrapText="1"/>
    </xf>
    <xf numFmtId="0" fontId="12" fillId="0" borderId="16" xfId="0" applyFont="1" applyBorder="1" applyAlignment="1">
      <alignment horizontal="left" vertical="top" wrapText="1"/>
    </xf>
    <xf numFmtId="0" fontId="0" fillId="0" borderId="15" xfId="0" applyBorder="1" applyAlignment="1">
      <alignment horizontal="left" vertical="top" wrapText="1"/>
    </xf>
    <xf numFmtId="0" fontId="0" fillId="0" borderId="16" xfId="0" applyBorder="1" applyAlignment="1">
      <alignment horizontal="left" vertical="top" wrapText="1"/>
    </xf>
    <xf numFmtId="0" fontId="0" fillId="0" borderId="13" xfId="1" applyFont="1" applyBorder="1" applyAlignment="1">
      <alignment horizontal="left" vertical="top" wrapText="1"/>
    </xf>
    <xf numFmtId="0" fontId="12" fillId="0" borderId="14" xfId="1" applyFont="1" applyBorder="1" applyAlignment="1">
      <alignment horizontal="left" vertical="top" wrapText="1"/>
    </xf>
    <xf numFmtId="0" fontId="12" fillId="0" borderId="13" xfId="0" applyFont="1" applyBorder="1" applyAlignment="1">
      <alignment horizontal="left" vertical="top" wrapText="1"/>
    </xf>
    <xf numFmtId="0" fontId="12" fillId="0" borderId="14" xfId="0" applyFont="1" applyBorder="1" applyAlignment="1">
      <alignment horizontal="left" vertical="top"/>
    </xf>
    <xf numFmtId="0" fontId="0" fillId="0" borderId="15" xfId="1" applyFont="1" applyBorder="1" applyAlignment="1">
      <alignment horizontal="left" vertical="top" wrapText="1"/>
    </xf>
    <xf numFmtId="0" fontId="12" fillId="0" borderId="16" xfId="1" applyFont="1" applyBorder="1" applyAlignment="1">
      <alignment horizontal="left" vertical="top" wrapText="1"/>
    </xf>
    <xf numFmtId="0" fontId="0" fillId="0" borderId="20" xfId="1" applyFont="1" applyBorder="1" applyAlignment="1">
      <alignment horizontal="left" vertical="top" wrapText="1"/>
    </xf>
    <xf numFmtId="0" fontId="12" fillId="0" borderId="21" xfId="1" applyFont="1" applyBorder="1" applyAlignment="1">
      <alignment horizontal="left" vertical="top" wrapText="1"/>
    </xf>
    <xf numFmtId="0" fontId="31" fillId="8" borderId="90" xfId="1" applyFont="1" applyFill="1" applyBorder="1" applyAlignment="1">
      <alignment horizontal="left" vertical="top"/>
    </xf>
    <xf numFmtId="0" fontId="10" fillId="8" borderId="91" xfId="1" applyFill="1" applyBorder="1" applyAlignment="1">
      <alignment horizontal="left" vertical="top"/>
    </xf>
    <xf numFmtId="0" fontId="10" fillId="8" borderId="92" xfId="1" applyFill="1" applyBorder="1" applyAlignment="1">
      <alignment horizontal="left" vertical="top"/>
    </xf>
    <xf numFmtId="0" fontId="0" fillId="0" borderId="45" xfId="0" applyBorder="1" applyAlignment="1">
      <alignment horizontal="left" vertical="top"/>
    </xf>
    <xf numFmtId="0" fontId="0" fillId="0" borderId="45" xfId="0" applyBorder="1" applyAlignment="1">
      <alignment horizontal="center" vertical="top"/>
    </xf>
    <xf numFmtId="0" fontId="0" fillId="0" borderId="36" xfId="0" applyBorder="1" applyAlignment="1">
      <alignment horizontal="left" vertical="top" indent="2"/>
    </xf>
    <xf numFmtId="0" fontId="0" fillId="0" borderId="37" xfId="0" applyBorder="1" applyAlignment="1">
      <alignment horizontal="left" vertical="top" indent="2"/>
    </xf>
    <xf numFmtId="0" fontId="0" fillId="0" borderId="43" xfId="0" applyBorder="1" applyAlignment="1">
      <alignment horizontal="left" vertical="top" indent="2"/>
    </xf>
    <xf numFmtId="0" fontId="0" fillId="0" borderId="44" xfId="0" applyBorder="1" applyAlignment="1">
      <alignment horizontal="left" vertical="top" indent="2"/>
    </xf>
    <xf numFmtId="0" fontId="0" fillId="0" borderId="41" xfId="0" applyBorder="1" applyAlignment="1">
      <alignment horizontal="left" vertical="top" indent="2"/>
    </xf>
    <xf numFmtId="0" fontId="0" fillId="0" borderId="42" xfId="0" applyBorder="1" applyAlignment="1">
      <alignment horizontal="left" vertical="top" indent="2"/>
    </xf>
    <xf numFmtId="49" fontId="0" fillId="0" borderId="75" xfId="0" applyNumberFormat="1" applyBorder="1" applyAlignment="1">
      <alignment horizontal="left" vertical="top" wrapText="1"/>
    </xf>
    <xf numFmtId="49" fontId="0" fillId="0" borderId="5" xfId="0" applyNumberFormat="1" applyBorder="1" applyAlignment="1">
      <alignment horizontal="left" vertical="top" wrapText="1"/>
    </xf>
    <xf numFmtId="49" fontId="0" fillId="0" borderId="3" xfId="0" applyNumberFormat="1" applyBorder="1" applyAlignment="1">
      <alignment horizontal="left" vertical="top" wrapText="1"/>
    </xf>
    <xf numFmtId="49" fontId="0" fillId="0" borderId="75" xfId="0" applyNumberFormat="1" applyBorder="1" applyAlignment="1">
      <alignment horizontal="left" vertical="top"/>
    </xf>
    <xf numFmtId="49" fontId="0" fillId="0" borderId="5" xfId="0" applyNumberFormat="1" applyBorder="1" applyAlignment="1">
      <alignment horizontal="left" vertical="top"/>
    </xf>
  </cellXfs>
  <cellStyles count="4">
    <cellStyle name="Comma" xfId="3" builtinId="3"/>
    <cellStyle name="Hyperlink" xfId="1" builtinId="8"/>
    <cellStyle name="Normal" xfId="0" builtinId="0"/>
    <cellStyle name="Percent" xfId="2" builtinId="5"/>
  </cellStyles>
  <dxfs count="0"/>
  <tableStyles count="0" defaultTableStyle="TableStyleMedium2" defaultPivotStyle="PivotStyleLight16"/>
  <colors>
    <mruColors>
      <color rgb="FF086D71"/>
      <color rgb="FFF36F23"/>
      <color rgb="FFCCE3BF"/>
      <color rgb="FFADE0DB"/>
      <color rgb="FF6666FF"/>
      <color rgb="FF9966FF"/>
      <color rgb="FF9B6D3B"/>
      <color rgb="FFC1C8E9"/>
      <color rgb="FF1CBEAF"/>
      <color rgb="FF4ABAA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n-US" sz="2800">
                <a:solidFill>
                  <a:schemeClr val="bg1"/>
                </a:solidFill>
              </a:rPr>
              <a:t>2024 G</a:t>
            </a:r>
            <a:r>
              <a:rPr lang="en-GB" sz="2800">
                <a:solidFill>
                  <a:schemeClr val="bg1"/>
                </a:solidFill>
              </a:rPr>
              <a:t>reenhouse Gas Emissions (tCO2e)</a:t>
            </a:r>
            <a:endParaRPr lang="en-US" sz="2800">
              <a:solidFill>
                <a:schemeClr val="bg1"/>
              </a:solidFill>
            </a:endParaRPr>
          </a:p>
          <a:p>
            <a:pPr>
              <a:defRPr/>
            </a:pPr>
            <a:endParaRPr lang="en-US"/>
          </a:p>
        </c:rich>
      </c:tx>
      <c:layout>
        <c:manualLayout>
          <c:xMode val="edge"/>
          <c:yMode val="edge"/>
          <c:x val="0.29539993003617676"/>
          <c:y val="1.1707318871875379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doughnutChart>
        <c:varyColors val="1"/>
        <c:ser>
          <c:idx val="0"/>
          <c:order val="0"/>
          <c:tx>
            <c:v>as of 9 May </c:v>
          </c:tx>
          <c:dPt>
            <c:idx val="0"/>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1-DF34-4142-8AC9-10598E64F651}"/>
              </c:ext>
            </c:extLst>
          </c:dPt>
          <c:dPt>
            <c:idx val="1"/>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3-DF34-4142-8AC9-10598E64F651}"/>
              </c:ext>
            </c:extLst>
          </c:dPt>
          <c:dPt>
            <c:idx val="2"/>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5-DF34-4142-8AC9-10598E64F651}"/>
              </c:ext>
            </c:extLst>
          </c:dPt>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showLegendKey val="0"/>
            <c:showVal val="0"/>
            <c:showCatName val="1"/>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Lit>
              <c:ptCount val="3"/>
              <c:pt idx="0">
                <c:v>Scope 1</c:v>
              </c:pt>
              <c:pt idx="1">
                <c:v>Scope 2</c:v>
              </c:pt>
              <c:pt idx="2">
                <c:v>Scope 3</c:v>
              </c:pt>
            </c:strLit>
          </c:cat>
          <c:val>
            <c:numLit>
              <c:formatCode>General</c:formatCode>
              <c:ptCount val="3"/>
              <c:pt idx="0">
                <c:v>46325.489835228895</c:v>
              </c:pt>
              <c:pt idx="1">
                <c:v>774834.63321644999</c:v>
              </c:pt>
              <c:pt idx="2">
                <c:v>1598186.525289661</c:v>
              </c:pt>
            </c:numLit>
          </c:val>
          <c:extLst>
            <c:ext xmlns:c16="http://schemas.microsoft.com/office/drawing/2014/chart" uri="{C3380CC4-5D6E-409C-BE32-E72D297353CC}">
              <c16:uniqueId val="{00000006-DF34-4142-8AC9-10598E64F651}"/>
            </c:ext>
          </c:extLst>
        </c:ser>
        <c:dLbls>
          <c:showLegendKey val="0"/>
          <c:showVal val="0"/>
          <c:showCatName val="1"/>
          <c:showSerName val="0"/>
          <c:showPercent val="1"/>
          <c:showBubbleSize val="0"/>
          <c:showLeaderLines val="1"/>
        </c:dLbls>
        <c:firstSliceAng val="0"/>
        <c:holeSize val="50"/>
      </c:doughnut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showDLblsOverMax val="0"/>
  </c:chart>
  <c:spPr>
    <a:solidFill>
      <a:srgbClr val="086D7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11</xdr:col>
      <xdr:colOff>400050</xdr:colOff>
      <xdr:row>0</xdr:row>
      <xdr:rowOff>219075</xdr:rowOff>
    </xdr:from>
    <xdr:to>
      <xdr:col>14</xdr:col>
      <xdr:colOff>578531</xdr:colOff>
      <xdr:row>2</xdr:row>
      <xdr:rowOff>207456</xdr:rowOff>
    </xdr:to>
    <xdr:pic>
      <xdr:nvPicPr>
        <xdr:cNvPr id="3" name="Picture 2">
          <a:extLst>
            <a:ext uri="{FF2B5EF4-FFF2-40B4-BE49-F238E27FC236}">
              <a16:creationId xmlns:a16="http://schemas.microsoft.com/office/drawing/2014/main" id="{B7CE2A3D-83B5-B981-8E3C-D233C60DE56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6838950" y="219075"/>
          <a:ext cx="2077131" cy="68370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292099</xdr:colOff>
      <xdr:row>0</xdr:row>
      <xdr:rowOff>0</xdr:rowOff>
    </xdr:from>
    <xdr:to>
      <xdr:col>17</xdr:col>
      <xdr:colOff>31750</xdr:colOff>
      <xdr:row>0</xdr:row>
      <xdr:rowOff>0</xdr:rowOff>
    </xdr:to>
    <xdr:graphicFrame macro="">
      <xdr:nvGraphicFramePr>
        <xdr:cNvPr id="120" name="Chart 3">
          <a:extLst>
            <a:ext uri="{FF2B5EF4-FFF2-40B4-BE49-F238E27FC236}">
              <a16:creationId xmlns:a16="http://schemas.microsoft.com/office/drawing/2014/main" id="{6F5A5680-F3AC-49FB-91A2-11783A8E95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0.29084</cdr:x>
      <cdr:y>0.54128</cdr:y>
    </cdr:from>
    <cdr:to>
      <cdr:x>0.52921</cdr:x>
      <cdr:y>0.77185</cdr:y>
    </cdr:to>
    <cdr:sp macro="" textlink="">
      <cdr:nvSpPr>
        <cdr:cNvPr id="3" name="Text Box 1">
          <a:extLst xmlns:a="http://schemas.openxmlformats.org/drawingml/2006/main">
            <a:ext uri="{FF2B5EF4-FFF2-40B4-BE49-F238E27FC236}">
              <a16:creationId xmlns:a16="http://schemas.microsoft.com/office/drawing/2014/main" id="{388B3A26-6B86-810B-E64D-858BADDDBD46}"/>
            </a:ext>
          </a:extLst>
        </cdr:cNvPr>
        <cdr:cNvSpPr txBox="1"/>
      </cdr:nvSpPr>
      <cdr:spPr>
        <a:xfrm xmlns:a="http://schemas.openxmlformats.org/drawingml/2006/main">
          <a:off x="1237482" y="1656090"/>
          <a:ext cx="1014244" cy="70544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2000" b="1"/>
            <a:t>3,713k</a:t>
          </a:r>
        </a:p>
        <a:p xmlns:a="http://schemas.openxmlformats.org/drawingml/2006/main">
          <a:pPr algn="ctr"/>
          <a:r>
            <a:rPr lang="en-US" sz="2000" b="1"/>
            <a:t>tCO2e</a:t>
          </a:r>
        </a:p>
      </cdr:txBody>
    </cdr:sp>
  </cdr:relSizeAnchor>
</c:userShapes>
</file>

<file path=xl/drawings/drawing4.xml><?xml version="1.0" encoding="utf-8"?>
<xdr:wsDr xmlns:xdr="http://schemas.openxmlformats.org/drawingml/2006/spreadsheetDrawing" xmlns:a="http://schemas.openxmlformats.org/drawingml/2006/main">
  <xdr:twoCellAnchor>
    <xdr:from>
      <xdr:col>6</xdr:col>
      <xdr:colOff>237378</xdr:colOff>
      <xdr:row>0</xdr:row>
      <xdr:rowOff>134470</xdr:rowOff>
    </xdr:from>
    <xdr:to>
      <xdr:col>7</xdr:col>
      <xdr:colOff>258651</xdr:colOff>
      <xdr:row>0</xdr:row>
      <xdr:rowOff>358587</xdr:rowOff>
    </xdr:to>
    <xdr:sp macro="" textlink="">
      <xdr:nvSpPr>
        <xdr:cNvPr id="10" name="TextBox 55">
          <a:extLst>
            <a:ext uri="{FF2B5EF4-FFF2-40B4-BE49-F238E27FC236}">
              <a16:creationId xmlns:a16="http://schemas.microsoft.com/office/drawing/2014/main" id="{81617258-A57C-44C9-8E54-D5B2C9D4D862}"/>
            </a:ext>
          </a:extLst>
        </xdr:cNvPr>
        <xdr:cNvSpPr txBox="1"/>
      </xdr:nvSpPr>
      <xdr:spPr>
        <a:xfrm>
          <a:off x="4761753" y="134470"/>
          <a:ext cx="1059498" cy="224117"/>
        </a:xfrm>
        <a:prstGeom prst="rect">
          <a:avLst/>
        </a:prstGeom>
        <a:solidFill>
          <a:srgbClr val="CCE3B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a:t>IFRS</a:t>
          </a:r>
          <a:r>
            <a:rPr lang="en-US" sz="1100" b="1" baseline="0"/>
            <a:t> S2 29(a)</a:t>
          </a:r>
          <a:endParaRPr lang="en-US" sz="1100" b="1"/>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1893599</xdr:colOff>
      <xdr:row>6</xdr:row>
      <xdr:rowOff>151535</xdr:rowOff>
    </xdr:from>
    <xdr:to>
      <xdr:col>1</xdr:col>
      <xdr:colOff>2076161</xdr:colOff>
      <xdr:row>7</xdr:row>
      <xdr:rowOff>151535</xdr:rowOff>
    </xdr:to>
    <xdr:sp macro="" textlink="">
      <xdr:nvSpPr>
        <xdr:cNvPr id="10" name="TextBox 3">
          <a:extLst>
            <a:ext uri="{FF2B5EF4-FFF2-40B4-BE49-F238E27FC236}">
              <a16:creationId xmlns:a16="http://schemas.microsoft.com/office/drawing/2014/main" id="{D2F3EBE1-97E8-4B5B-8557-1F428B66FF73}"/>
            </a:ext>
          </a:extLst>
        </xdr:cNvPr>
        <xdr:cNvSpPr txBox="1"/>
      </xdr:nvSpPr>
      <xdr:spPr>
        <a:xfrm>
          <a:off x="1893599" y="1294535"/>
          <a:ext cx="182562" cy="190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700"/>
            <a:t>5</a:t>
          </a:r>
        </a:p>
      </xdr:txBody>
    </xdr:sp>
    <xdr:clientData/>
  </xdr:twoCellAnchor>
  <xdr:twoCellAnchor>
    <xdr:from>
      <xdr:col>1</xdr:col>
      <xdr:colOff>3378201</xdr:colOff>
      <xdr:row>0</xdr:row>
      <xdr:rowOff>47625</xdr:rowOff>
    </xdr:from>
    <xdr:to>
      <xdr:col>1</xdr:col>
      <xdr:colOff>3614735</xdr:colOff>
      <xdr:row>1</xdr:row>
      <xdr:rowOff>165110</xdr:rowOff>
    </xdr:to>
    <xdr:sp macro="" textlink="">
      <xdr:nvSpPr>
        <xdr:cNvPr id="15" name="TextBox 14">
          <a:extLst>
            <a:ext uri="{FF2B5EF4-FFF2-40B4-BE49-F238E27FC236}">
              <a16:creationId xmlns:a16="http://schemas.microsoft.com/office/drawing/2014/main" id="{E9AE9266-3A07-4C3A-8491-7E8F7D7263D9}"/>
            </a:ext>
          </a:extLst>
        </xdr:cNvPr>
        <xdr:cNvSpPr txBox="1"/>
      </xdr:nvSpPr>
      <xdr:spPr>
        <a:xfrm>
          <a:off x="3644901" y="47625"/>
          <a:ext cx="236534" cy="5270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600"/>
            <a:t>1</a:t>
          </a:r>
          <a:endParaRPr lang="en-US" sz="1100"/>
        </a:p>
      </xdr:txBody>
    </xdr:sp>
    <xdr:clientData/>
  </xdr:twoCellAnchor>
  <xdr:twoCellAnchor>
    <xdr:from>
      <xdr:col>2</xdr:col>
      <xdr:colOff>3576637</xdr:colOff>
      <xdr:row>0</xdr:row>
      <xdr:rowOff>127000</xdr:rowOff>
    </xdr:from>
    <xdr:to>
      <xdr:col>3</xdr:col>
      <xdr:colOff>431986</xdr:colOff>
      <xdr:row>0</xdr:row>
      <xdr:rowOff>351117</xdr:rowOff>
    </xdr:to>
    <xdr:sp macro="" textlink="">
      <xdr:nvSpPr>
        <xdr:cNvPr id="6" name="TextBox 55">
          <a:extLst>
            <a:ext uri="{FF2B5EF4-FFF2-40B4-BE49-F238E27FC236}">
              <a16:creationId xmlns:a16="http://schemas.microsoft.com/office/drawing/2014/main" id="{A038142A-57A4-4264-8906-570148B8C818}"/>
            </a:ext>
          </a:extLst>
        </xdr:cNvPr>
        <xdr:cNvSpPr txBox="1"/>
      </xdr:nvSpPr>
      <xdr:spPr>
        <a:xfrm>
          <a:off x="3890962" y="127000"/>
          <a:ext cx="960624" cy="224117"/>
        </a:xfrm>
        <a:prstGeom prst="rect">
          <a:avLst/>
        </a:prstGeom>
        <a:solidFill>
          <a:srgbClr val="CCE3B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a:t>IFRS</a:t>
          </a:r>
          <a:r>
            <a:rPr lang="en-US" sz="1100" b="1" baseline="0"/>
            <a:t> S2 29(a)</a:t>
          </a:r>
          <a:endParaRPr lang="en-US" sz="1100" b="1"/>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xdr:col>
      <xdr:colOff>2135769</xdr:colOff>
      <xdr:row>8</xdr:row>
      <xdr:rowOff>0</xdr:rowOff>
    </xdr:from>
    <xdr:to>
      <xdr:col>2</xdr:col>
      <xdr:colOff>2318331</xdr:colOff>
      <xdr:row>8</xdr:row>
      <xdr:rowOff>39686</xdr:rowOff>
    </xdr:to>
    <xdr:sp macro="" textlink="">
      <xdr:nvSpPr>
        <xdr:cNvPr id="2" name="TextBox 1">
          <a:extLst>
            <a:ext uri="{FF2B5EF4-FFF2-40B4-BE49-F238E27FC236}">
              <a16:creationId xmlns:a16="http://schemas.microsoft.com/office/drawing/2014/main" id="{39C6892C-F46F-4415-BAB7-B410831DF040}"/>
            </a:ext>
          </a:extLst>
        </xdr:cNvPr>
        <xdr:cNvSpPr txBox="1"/>
      </xdr:nvSpPr>
      <xdr:spPr>
        <a:xfrm>
          <a:off x="2402469" y="3105150"/>
          <a:ext cx="182562" cy="2301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600">
              <a:solidFill>
                <a:srgbClr val="19D1B7"/>
              </a:solidFill>
            </a:rPr>
            <a:t>8</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2</xdr:col>
      <xdr:colOff>2135769</xdr:colOff>
      <xdr:row>9</xdr:row>
      <xdr:rowOff>0</xdr:rowOff>
    </xdr:from>
    <xdr:to>
      <xdr:col>2</xdr:col>
      <xdr:colOff>2318331</xdr:colOff>
      <xdr:row>9</xdr:row>
      <xdr:rowOff>39686</xdr:rowOff>
    </xdr:to>
    <xdr:sp macro="" textlink="">
      <xdr:nvSpPr>
        <xdr:cNvPr id="2" name="TextBox 1">
          <a:extLst>
            <a:ext uri="{FF2B5EF4-FFF2-40B4-BE49-F238E27FC236}">
              <a16:creationId xmlns:a16="http://schemas.microsoft.com/office/drawing/2014/main" id="{BB7C0E9B-1750-4BD5-81B6-2ED4206881FF}"/>
            </a:ext>
          </a:extLst>
        </xdr:cNvPr>
        <xdr:cNvSpPr txBox="1"/>
      </xdr:nvSpPr>
      <xdr:spPr>
        <a:xfrm>
          <a:off x="2335794" y="1743075"/>
          <a:ext cx="1587" cy="396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600">
              <a:solidFill>
                <a:srgbClr val="19D1B7"/>
              </a:solidFill>
            </a:rPr>
            <a:t>8</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4</xdr:col>
      <xdr:colOff>260350</xdr:colOff>
      <xdr:row>0</xdr:row>
      <xdr:rowOff>120650</xdr:rowOff>
    </xdr:from>
    <xdr:to>
      <xdr:col>4</xdr:col>
      <xdr:colOff>1172302</xdr:colOff>
      <xdr:row>0</xdr:row>
      <xdr:rowOff>344767</xdr:rowOff>
    </xdr:to>
    <xdr:sp macro="" textlink="">
      <xdr:nvSpPr>
        <xdr:cNvPr id="2" name="TextBox 1">
          <a:extLst>
            <a:ext uri="{FF2B5EF4-FFF2-40B4-BE49-F238E27FC236}">
              <a16:creationId xmlns:a16="http://schemas.microsoft.com/office/drawing/2014/main" id="{F115F9E9-2602-42B2-A031-A067EEC594ED}"/>
            </a:ext>
          </a:extLst>
        </xdr:cNvPr>
        <xdr:cNvSpPr txBox="1"/>
      </xdr:nvSpPr>
      <xdr:spPr>
        <a:xfrm>
          <a:off x="3625850" y="120650"/>
          <a:ext cx="911952" cy="224117"/>
        </a:xfrm>
        <a:prstGeom prst="rect">
          <a:avLst/>
        </a:prstGeom>
        <a:solidFill>
          <a:srgbClr val="ADE0DB"/>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a:t>IFRS</a:t>
          </a:r>
          <a:r>
            <a:rPr lang="en-US" sz="1100" b="1" baseline="0"/>
            <a:t> S2 32</a:t>
          </a:r>
          <a:endParaRPr lang="en-US" sz="1100" b="1"/>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2</xdr:col>
      <xdr:colOff>1142999</xdr:colOff>
      <xdr:row>196</xdr:row>
      <xdr:rowOff>169333</xdr:rowOff>
    </xdr:from>
    <xdr:to>
      <xdr:col>2</xdr:col>
      <xdr:colOff>1383326</xdr:colOff>
      <xdr:row>197</xdr:row>
      <xdr:rowOff>1068</xdr:rowOff>
    </xdr:to>
    <xdr:sp macro="" textlink="">
      <xdr:nvSpPr>
        <xdr:cNvPr id="35" name="TextBox 34">
          <a:extLst>
            <a:ext uri="{FF2B5EF4-FFF2-40B4-BE49-F238E27FC236}">
              <a16:creationId xmlns:a16="http://schemas.microsoft.com/office/drawing/2014/main" id="{0EA576E9-33A2-430A-B9C1-AB7A98BADBE6}"/>
            </a:ext>
          </a:extLst>
        </xdr:cNvPr>
        <xdr:cNvSpPr txBox="1"/>
      </xdr:nvSpPr>
      <xdr:spPr>
        <a:xfrm>
          <a:off x="1418166" y="34522833"/>
          <a:ext cx="240327" cy="222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600">
              <a:solidFill>
                <a:srgbClr val="C08E58"/>
              </a:solidFill>
            </a:rPr>
            <a:t>7</a:t>
          </a:r>
        </a:p>
        <a:p>
          <a:endParaRPr 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3378201</xdr:colOff>
      <xdr:row>0</xdr:row>
      <xdr:rowOff>47625</xdr:rowOff>
    </xdr:from>
    <xdr:to>
      <xdr:col>1</xdr:col>
      <xdr:colOff>3614735</xdr:colOff>
      <xdr:row>1</xdr:row>
      <xdr:rowOff>165110</xdr:rowOff>
    </xdr:to>
    <xdr:sp macro="" textlink="">
      <xdr:nvSpPr>
        <xdr:cNvPr id="11" name="TextBox 10">
          <a:extLst>
            <a:ext uri="{FF2B5EF4-FFF2-40B4-BE49-F238E27FC236}">
              <a16:creationId xmlns:a16="http://schemas.microsoft.com/office/drawing/2014/main" id="{2007D2EF-EF58-4F50-A364-CC830FF2FCDB}"/>
            </a:ext>
          </a:extLst>
        </xdr:cNvPr>
        <xdr:cNvSpPr txBox="1"/>
      </xdr:nvSpPr>
      <xdr:spPr>
        <a:xfrm>
          <a:off x="263526" y="47625"/>
          <a:ext cx="7934" cy="5270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600"/>
            <a:t>1</a:t>
          </a:r>
          <a:endParaRPr lang="en-US" sz="1100"/>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3378201</xdr:colOff>
      <xdr:row>0</xdr:row>
      <xdr:rowOff>47625</xdr:rowOff>
    </xdr:from>
    <xdr:to>
      <xdr:col>1</xdr:col>
      <xdr:colOff>3614735</xdr:colOff>
      <xdr:row>1</xdr:row>
      <xdr:rowOff>165110</xdr:rowOff>
    </xdr:to>
    <xdr:sp macro="" textlink="">
      <xdr:nvSpPr>
        <xdr:cNvPr id="2" name="TextBox 1">
          <a:extLst>
            <a:ext uri="{FF2B5EF4-FFF2-40B4-BE49-F238E27FC236}">
              <a16:creationId xmlns:a16="http://schemas.microsoft.com/office/drawing/2014/main" id="{F7BE331C-801C-41A1-8691-5B4BBD7D2040}"/>
            </a:ext>
          </a:extLst>
        </xdr:cNvPr>
        <xdr:cNvSpPr txBox="1"/>
      </xdr:nvSpPr>
      <xdr:spPr>
        <a:xfrm>
          <a:off x="263526" y="47625"/>
          <a:ext cx="7934" cy="5270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600"/>
            <a:t>1</a:t>
          </a:r>
          <a:endParaRPr lang="en-US" sz="1100"/>
        </a:p>
      </xdr:txBody>
    </xdr:sp>
    <xdr:clientData/>
  </xdr:twoCellAnchor>
  <xdr:twoCellAnchor>
    <xdr:from>
      <xdr:col>1</xdr:col>
      <xdr:colOff>1847850</xdr:colOff>
      <xdr:row>7</xdr:row>
      <xdr:rowOff>0</xdr:rowOff>
    </xdr:from>
    <xdr:to>
      <xdr:col>1</xdr:col>
      <xdr:colOff>2084384</xdr:colOff>
      <xdr:row>7</xdr:row>
      <xdr:rowOff>98435</xdr:rowOff>
    </xdr:to>
    <xdr:sp macro="" textlink="">
      <xdr:nvSpPr>
        <xdr:cNvPr id="6" name="TextBox 5">
          <a:extLst>
            <a:ext uri="{FF2B5EF4-FFF2-40B4-BE49-F238E27FC236}">
              <a16:creationId xmlns:a16="http://schemas.microsoft.com/office/drawing/2014/main" id="{E6719ABE-FC0E-41D3-A243-780111273147}"/>
            </a:ext>
          </a:extLst>
        </xdr:cNvPr>
        <xdr:cNvSpPr txBox="1"/>
      </xdr:nvSpPr>
      <xdr:spPr>
        <a:xfrm>
          <a:off x="2114550" y="2990850"/>
          <a:ext cx="236534" cy="984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600">
              <a:solidFill>
                <a:srgbClr val="7030A0"/>
              </a:solidFill>
            </a:rPr>
            <a:t>1</a:t>
          </a:r>
          <a:endParaRPr lang="en-US" sz="700">
            <a:solidFill>
              <a:srgbClr val="7030A0"/>
            </a:solidFil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ebextensions/_rels/taskpanes.xml.rels><?xml version="1.0" encoding="UTF-8" standalone="yes"?>
<Relationships xmlns="http://schemas.openxmlformats.org/package/2006/relationships"><Relationship Id="rId1" Type="http://schemas.microsoft.com/office/2011/relationships/webextension" Target="webextension1.xml"/></Relationships>
</file>

<file path=xl/webextensions/taskpanes.xml><?xml version="1.0" encoding="utf-8"?>
<wetp:taskpanes xmlns:wetp="http://schemas.microsoft.com/office/webextensions/taskpanes/2010/11">
  <wetp:taskpane dockstate="right" visibility="0" width="350" row="8">
    <wetp:webextensionref xmlns:r="http://schemas.openxmlformats.org/officeDocument/2006/relationships" r:id="rId1"/>
  </wetp:taskpane>
</wetp:taskpanes>
</file>

<file path=xl/webextensions/webextension1.xml><?xml version="1.0" encoding="utf-8"?>
<we:webextension xmlns:we="http://schemas.microsoft.com/office/webextensions/webextension/2010/11" id="{C33AEC9E-FCE1-470C-B704-DD703E431370}">
  <we:reference id="5b9d265f-d325-4eb7-a7e0-cf14203566bd" version="1.6.9.0" store="EXCatalog" storeType="EXCatalog"/>
  <we:alternateReferences>
    <we:reference id="WA200002916" version="1.6.9.0" store="en-SG" storeType="OMEX"/>
  </we:alternateReferences>
  <we:properties>
    <we:property name="IsWorkbookModified" value="true"/>
  </we:properties>
  <we:bindings/>
  <we:snapshot xmlns:r="http://schemas.openxmlformats.org/officeDocument/2006/relationships"/>
  <we:extLst>
    <a:ext xmlns:a="http://schemas.openxmlformats.org/drawingml/2006/main" uri="{D87F86FE-615C-45B5-9D79-34F1136793EB}">
      <we:containsCustomFunctions/>
    </a:ext>
    <a:ext xmlns:a="http://schemas.openxmlformats.org/drawingml/2006/main" uri="{7C84B067-C214-45C3-A712-C9D94CD141B2}">
      <we:customFunctionIdList>
        <we:customFunctionIds>_xldudf_FORBURY_UDF_PROMPT</we:customFunctionIds>
        <we:customFunctionIds>_xldudf_FORBURY_UDF_CONVERT_CURRENCY_TO_ENGLISH</we:customFunctionIds>
        <we:customFunctionIds>_xldudf_FORBURY_UDF_ISLEAPYEAR</we:customFunctionIds>
        <we:customFunctionIds>_xldudf_FORBURY_UDF_GETADJNETPASSINGINCOME</we:customFunctionIds>
        <we:customFunctionIds>_xldudf_FORBURY_UDF_GETDAYSINMONTH</we:customFunctionIds>
        <we:customFunctionIds>_xldudf_FORBURY_UDF_GETCOMMENCEMENTRENT_MTHLY</we:customFunctionIds>
        <we:customFunctionIds>_xldudf_FORBURY_UDF_GETCOMMENCEMENTRENT</we:customFunctionIds>
        <we:customFunctionIds>_xldudf_FORBURY_UDF_LEAPDAYS</we:customFunctionIds>
        <we:customFunctionIds>_xldudf_FORBURY_UDF_GETNEWSTARTDATE_NEW</we:customFunctionIds>
        <we:customFunctionIds>_xldudf_FORBURY_UDF_GETXIRRARRAYS</we:customFunctionIds>
        <we:customFunctionIds>_xldudf_FORBURY_UDF_GETREVIEWDATE</we:customFunctionIds>
        <we:customFunctionIds>_xldudf_FORBURY_UDF_GETPERCENTDATE</we:customFunctionIds>
        <we:customFunctionIds>_xldudf_FORBURY_UDF_GETFIRSTREVIEWDATE</we:customFunctionIds>
        <we:customFunctionIds>_xldudf_FORBURY_UDF_GETNEXTREVIEWDATE</we:customFunctionIds>
        <we:customFunctionIds>_xldudf_FORBURY_UDF_GETPERCENTRENTPAYMENT</we:customFunctionIds>
        <we:customFunctionIds>_xldudf_FORBURY_UDF_CLOCK</we:customFunctionIds>
      </we:customFunctionIdList>
    </a:ext>
  </we:extLst>
</we:webextension>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O9"/>
  <sheetViews>
    <sheetView tabSelected="1" workbookViewId="0"/>
  </sheetViews>
  <sheetFormatPr defaultColWidth="8.7109375" defaultRowHeight="15" x14ac:dyDescent="0.25"/>
  <cols>
    <col min="1" max="1" width="4.85546875" style="161" customWidth="1"/>
    <col min="2" max="14" width="8.7109375" style="161"/>
    <col min="15" max="15" width="8.7109375" style="161" customWidth="1"/>
    <col min="16" max="16384" width="8.7109375" style="161"/>
  </cols>
  <sheetData>
    <row r="1" spans="2:15" ht="23.1" customHeight="1" x14ac:dyDescent="0.25"/>
    <row r="2" spans="2:15" ht="33" x14ac:dyDescent="0.45">
      <c r="B2" s="162" t="s">
        <v>240</v>
      </c>
    </row>
    <row r="3" spans="2:15" ht="26.25" customHeight="1" x14ac:dyDescent="0.25"/>
    <row r="4" spans="2:15" x14ac:dyDescent="0.25">
      <c r="B4" s="295" t="s">
        <v>241</v>
      </c>
      <c r="C4" s="295"/>
      <c r="D4" s="295"/>
      <c r="E4" s="295"/>
      <c r="F4" s="295"/>
      <c r="G4" s="295"/>
      <c r="H4" s="295"/>
      <c r="I4" s="295"/>
      <c r="J4" s="295"/>
      <c r="K4" s="295"/>
      <c r="L4" s="295"/>
      <c r="M4" s="295"/>
      <c r="N4" s="295"/>
      <c r="O4" s="295"/>
    </row>
    <row r="5" spans="2:15" x14ac:dyDescent="0.25">
      <c r="B5" s="295"/>
      <c r="C5" s="295"/>
      <c r="D5" s="295"/>
      <c r="E5" s="295"/>
      <c r="F5" s="295"/>
      <c r="G5" s="295"/>
      <c r="H5" s="295"/>
      <c r="I5" s="295"/>
      <c r="J5" s="295"/>
      <c r="K5" s="295"/>
      <c r="L5" s="295"/>
      <c r="M5" s="295"/>
      <c r="N5" s="295"/>
      <c r="O5" s="295"/>
    </row>
    <row r="6" spans="2:15" x14ac:dyDescent="0.25">
      <c r="B6" s="296"/>
      <c r="C6" s="296"/>
      <c r="D6" s="296"/>
      <c r="E6" s="296"/>
      <c r="F6" s="296"/>
      <c r="G6" s="296"/>
      <c r="H6" s="296"/>
      <c r="I6" s="296"/>
      <c r="J6" s="296"/>
      <c r="K6" s="296"/>
      <c r="L6" s="296"/>
      <c r="M6" s="296"/>
      <c r="N6" s="296"/>
      <c r="O6" s="296"/>
    </row>
    <row r="7" spans="2:15" ht="68.099999999999994" customHeight="1" x14ac:dyDescent="0.25">
      <c r="B7" s="295"/>
      <c r="C7" s="295"/>
      <c r="D7" s="295"/>
      <c r="E7" s="295"/>
      <c r="F7" s="295"/>
      <c r="G7" s="295"/>
      <c r="H7" s="295"/>
      <c r="I7" s="295"/>
      <c r="J7" s="295"/>
      <c r="K7" s="295"/>
      <c r="L7" s="295"/>
      <c r="M7" s="295"/>
      <c r="N7" s="295"/>
      <c r="O7" s="295"/>
    </row>
    <row r="8" spans="2:15" ht="85.5" customHeight="1" x14ac:dyDescent="0.25">
      <c r="B8" s="297" t="s">
        <v>411</v>
      </c>
      <c r="C8" s="297"/>
      <c r="D8" s="297"/>
      <c r="E8" s="297"/>
      <c r="F8" s="297"/>
      <c r="G8" s="297"/>
      <c r="H8" s="297"/>
      <c r="I8" s="297"/>
      <c r="J8" s="297"/>
      <c r="K8" s="297"/>
      <c r="L8" s="297"/>
      <c r="M8" s="297"/>
      <c r="N8" s="297"/>
      <c r="O8" s="297"/>
    </row>
    <row r="9" spans="2:15" x14ac:dyDescent="0.25">
      <c r="B9" s="161" t="s">
        <v>504</v>
      </c>
    </row>
  </sheetData>
  <sheetProtection algorithmName="SHA-512" hashValue="dxeo694I+jUpQ3z48z+ZTnMQEpMYG6/q5vdhgQ3hwpDbm8mYsJ8y7O3P3snyvLeYEFBeBhk3Iv7lwJI2Rb0xPg==" saltValue="MGtHFR5cM4RgsMWQHX3qxg==" spinCount="100000" sheet="1" objects="1" scenarios="1" selectLockedCells="1" selectUnlockedCells="1"/>
  <mergeCells count="2">
    <mergeCell ref="B4:O7"/>
    <mergeCell ref="B8:O8"/>
  </mergeCells>
  <pageMargins left="0.7" right="0.7" top="0.75" bottom="0.75" header="0.3" footer="0.3"/>
  <pageSetup paperSize="9" orientation="landscape"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1043CA-6E22-4B09-9BAC-E91469D100C1}">
  <dimension ref="B1:P10"/>
  <sheetViews>
    <sheetView workbookViewId="0"/>
  </sheetViews>
  <sheetFormatPr defaultColWidth="8.7109375" defaultRowHeight="15" x14ac:dyDescent="0.25"/>
  <cols>
    <col min="1" max="1" width="4.85546875" style="161" customWidth="1"/>
    <col min="2" max="14" width="8.7109375" style="161" bestFit="1"/>
    <col min="15" max="15" width="8.7109375" style="161" customWidth="1"/>
    <col min="16" max="16384" width="8.7109375" style="161"/>
  </cols>
  <sheetData>
    <row r="1" spans="2:16" ht="23.1" customHeight="1" x14ac:dyDescent="0.25"/>
    <row r="2" spans="2:16" ht="33" x14ac:dyDescent="0.45">
      <c r="B2" s="162" t="s">
        <v>369</v>
      </c>
    </row>
    <row r="4" spans="2:16" x14ac:dyDescent="0.25">
      <c r="B4" s="295" t="s">
        <v>393</v>
      </c>
      <c r="C4" s="296"/>
      <c r="D4" s="296"/>
      <c r="E4" s="296"/>
      <c r="F4" s="296"/>
      <c r="G4" s="296"/>
      <c r="H4" s="296"/>
      <c r="I4" s="296"/>
      <c r="J4" s="296"/>
      <c r="K4" s="296"/>
      <c r="L4" s="296"/>
      <c r="M4" s="296"/>
      <c r="N4" s="296"/>
      <c r="O4" s="296"/>
    </row>
    <row r="5" spans="2:16" ht="191.1" customHeight="1" x14ac:dyDescent="0.25">
      <c r="B5" s="296"/>
      <c r="C5" s="296"/>
      <c r="D5" s="296"/>
      <c r="E5" s="296"/>
      <c r="F5" s="296"/>
      <c r="G5" s="296"/>
      <c r="H5" s="296"/>
      <c r="I5" s="296"/>
      <c r="J5" s="296"/>
      <c r="K5" s="296"/>
      <c r="L5" s="296"/>
      <c r="M5" s="296"/>
      <c r="N5" s="296"/>
      <c r="O5" s="296"/>
    </row>
    <row r="7" spans="2:16" x14ac:dyDescent="0.25">
      <c r="B7" s="298"/>
      <c r="C7" s="299"/>
      <c r="D7" s="299"/>
      <c r="E7" s="299"/>
      <c r="F7" s="299"/>
      <c r="G7" s="299"/>
      <c r="H7" s="299"/>
      <c r="I7" s="299"/>
      <c r="J7" s="299"/>
      <c r="K7" s="299"/>
      <c r="L7" s="299"/>
      <c r="M7" s="299"/>
      <c r="N7" s="299"/>
      <c r="O7" s="299"/>
      <c r="P7" s="214"/>
    </row>
    <row r="8" spans="2:16" x14ac:dyDescent="0.25">
      <c r="B8" s="299"/>
      <c r="C8" s="299"/>
      <c r="D8" s="299"/>
      <c r="E8" s="299"/>
      <c r="F8" s="299"/>
      <c r="G8" s="299"/>
      <c r="H8" s="299"/>
      <c r="I8" s="299"/>
      <c r="J8" s="299"/>
      <c r="K8" s="299"/>
      <c r="L8" s="299"/>
      <c r="M8" s="299"/>
      <c r="N8" s="299"/>
      <c r="O8" s="299"/>
    </row>
    <row r="9" spans="2:16" x14ac:dyDescent="0.25">
      <c r="B9" s="299"/>
      <c r="C9" s="299"/>
      <c r="D9" s="299"/>
      <c r="E9" s="299"/>
      <c r="F9" s="299"/>
      <c r="G9" s="299"/>
      <c r="H9" s="299"/>
      <c r="I9" s="299"/>
      <c r="J9" s="299"/>
      <c r="K9" s="299"/>
      <c r="L9" s="299"/>
      <c r="M9" s="299"/>
      <c r="N9" s="299"/>
      <c r="O9" s="299"/>
    </row>
    <row r="10" spans="2:16" x14ac:dyDescent="0.25">
      <c r="B10" s="297"/>
      <c r="C10" s="297"/>
      <c r="D10" s="297"/>
      <c r="E10" s="297"/>
      <c r="F10" s="297"/>
      <c r="G10" s="297"/>
      <c r="H10" s="297"/>
      <c r="I10" s="297"/>
      <c r="J10" s="297"/>
      <c r="K10" s="297"/>
      <c r="L10" s="297"/>
      <c r="M10" s="297"/>
      <c r="N10" s="297"/>
      <c r="O10" s="297"/>
    </row>
  </sheetData>
  <sheetProtection algorithmName="SHA-512" hashValue="C4dGLy9zjWc/ft7TDlGGW+CvC1XL+aq8n/T3UDEEtVnlHpAWx4T8KM1Pii/Lu1UIJajWnTLSLkcY++xNkLU0xg==" saltValue="gIHKX32Dpo/LzfKOQEb8VQ==" spinCount="100000" sheet="1" objects="1" scenarios="1" selectLockedCells="1" selectUnlockedCells="1"/>
  <mergeCells count="3">
    <mergeCell ref="B4:O5"/>
    <mergeCell ref="B7:O9"/>
    <mergeCell ref="B10:O10"/>
  </mergeCells>
  <pageMargins left="0.7" right="0.7" top="0.75" bottom="0.75" header="0.3" footer="0.3"/>
  <pageSetup paperSize="9" orientation="landscape"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695059-7A2D-4056-85D0-62A165EFFA3B}">
  <sheetPr>
    <tabColor rgb="FF195E47"/>
  </sheetPr>
  <dimension ref="A1"/>
  <sheetViews>
    <sheetView workbookViewId="0"/>
  </sheetViews>
  <sheetFormatPr defaultColWidth="8.7109375" defaultRowHeight="15" x14ac:dyDescent="0.25"/>
  <cols>
    <col min="1" max="16384" width="8.7109375" style="211"/>
  </cols>
  <sheetData/>
  <sheetProtection algorithmName="SHA-512" hashValue="1uU9eqXycv6bqNLMAuRwBaiqFKz9bvUiJIT4K1a/1farX9ge0bx5XkrM4s29oEiNXgqNOEmlrSyjs5hKmVjFlA==" saltValue="Oa08bvXWpPnqyphLugN/dA==" spinCount="100000" sheet="1" objects="1" scenarios="1" selectLockedCells="1" selectUnlockedCells="1"/>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7BB0AD-F186-4AE5-9AAE-A64DCD3B6255}">
  <sheetPr>
    <tabColor rgb="FF2BA17A"/>
  </sheetPr>
  <dimension ref="A1:K45"/>
  <sheetViews>
    <sheetView zoomScaleNormal="100" workbookViewId="0"/>
  </sheetViews>
  <sheetFormatPr defaultColWidth="9.140625" defaultRowHeight="15" x14ac:dyDescent="0.25"/>
  <cols>
    <col min="1" max="2" width="2" style="1" customWidth="1"/>
    <col min="3" max="3" width="23.7109375" style="1" customWidth="1"/>
    <col min="4" max="4" width="21.140625" style="1" customWidth="1"/>
    <col min="5" max="5" width="9" style="1" customWidth="1"/>
    <col min="6" max="6" width="10" style="1" customWidth="1"/>
    <col min="7" max="7" width="15.5703125" style="1" customWidth="1"/>
    <col min="8" max="8" width="26.85546875" style="1" customWidth="1"/>
    <col min="9" max="9" width="4" style="1" customWidth="1"/>
    <col min="10" max="16384" width="9.140625" style="1"/>
  </cols>
  <sheetData>
    <row r="1" spans="1:11" ht="32.25" x14ac:dyDescent="0.25">
      <c r="B1" s="2" t="s">
        <v>152</v>
      </c>
      <c r="C1" s="2"/>
    </row>
    <row r="2" spans="1:11" x14ac:dyDescent="0.25">
      <c r="B2" s="13"/>
      <c r="C2" s="85"/>
      <c r="D2" s="13"/>
      <c r="E2" s="13"/>
      <c r="F2" s="13"/>
      <c r="G2" s="13"/>
      <c r="H2" s="13"/>
    </row>
    <row r="3" spans="1:11" ht="15.75" x14ac:dyDescent="0.25">
      <c r="A3" s="11"/>
      <c r="B3" s="81" t="s">
        <v>153</v>
      </c>
      <c r="C3" s="82"/>
      <c r="D3" s="82"/>
      <c r="E3" s="82"/>
      <c r="F3" s="82"/>
      <c r="G3" s="82"/>
      <c r="H3" s="82"/>
      <c r="I3" s="12"/>
    </row>
    <row r="4" spans="1:11" ht="159" customHeight="1" x14ac:dyDescent="0.25">
      <c r="B4" s="75"/>
      <c r="C4" s="300" t="s">
        <v>154</v>
      </c>
      <c r="D4" s="301"/>
      <c r="E4" s="301"/>
      <c r="F4" s="301"/>
      <c r="G4" s="301"/>
      <c r="H4" s="302"/>
    </row>
    <row r="5" spans="1:11" ht="15.75" x14ac:dyDescent="0.25">
      <c r="A5" s="11"/>
      <c r="B5" s="81" t="s">
        <v>155</v>
      </c>
      <c r="C5" s="82"/>
      <c r="D5" s="82"/>
      <c r="E5" s="82"/>
      <c r="F5" s="82"/>
      <c r="G5" s="82"/>
      <c r="H5" s="82"/>
      <c r="I5" s="12"/>
    </row>
    <row r="6" spans="1:11" ht="200.25" customHeight="1" x14ac:dyDescent="0.25">
      <c r="B6" s="75"/>
      <c r="C6" s="303" t="s">
        <v>428</v>
      </c>
      <c r="D6" s="304"/>
      <c r="E6" s="304"/>
      <c r="F6" s="304"/>
      <c r="G6" s="304"/>
      <c r="H6" s="305"/>
      <c r="J6" s="210"/>
      <c r="K6" s="210"/>
    </row>
    <row r="7" spans="1:11" ht="15.75" x14ac:dyDescent="0.25">
      <c r="A7" s="11"/>
      <c r="B7" s="81" t="s">
        <v>156</v>
      </c>
      <c r="C7" s="82"/>
      <c r="D7" s="82"/>
      <c r="E7" s="82"/>
      <c r="F7" s="82"/>
      <c r="G7" s="82"/>
      <c r="H7" s="82"/>
      <c r="I7" s="12"/>
    </row>
    <row r="8" spans="1:11" ht="168.75" customHeight="1" x14ac:dyDescent="0.25">
      <c r="B8" s="75"/>
      <c r="C8" s="303" t="s">
        <v>427</v>
      </c>
      <c r="D8" s="304"/>
      <c r="E8" s="304"/>
      <c r="F8" s="304"/>
      <c r="G8" s="304"/>
      <c r="H8" s="305"/>
      <c r="J8" s="210"/>
    </row>
    <row r="9" spans="1:11" ht="15.75" x14ac:dyDescent="0.25">
      <c r="A9" s="11"/>
      <c r="B9" s="81" t="s">
        <v>157</v>
      </c>
      <c r="C9" s="82"/>
      <c r="D9" s="82"/>
      <c r="E9" s="82"/>
      <c r="F9" s="82"/>
      <c r="G9" s="82"/>
      <c r="H9" s="82"/>
      <c r="I9" s="12"/>
    </row>
    <row r="10" spans="1:11" ht="147.94999999999999" customHeight="1" x14ac:dyDescent="0.25">
      <c r="B10" s="75"/>
      <c r="C10" s="300" t="s">
        <v>384</v>
      </c>
      <c r="D10" s="301"/>
      <c r="E10" s="301"/>
      <c r="F10" s="301"/>
      <c r="G10" s="301"/>
      <c r="H10" s="302"/>
      <c r="J10" s="210"/>
    </row>
    <row r="11" spans="1:11" x14ac:dyDescent="0.25">
      <c r="A11" s="11"/>
      <c r="B11" s="79" t="s">
        <v>5</v>
      </c>
      <c r="C11" s="79"/>
      <c r="D11" s="79"/>
      <c r="E11" s="79"/>
      <c r="F11" s="79"/>
      <c r="G11" s="79"/>
      <c r="H11" s="80"/>
      <c r="I11" s="12"/>
    </row>
    <row r="12" spans="1:11" ht="162.6" customHeight="1" x14ac:dyDescent="0.25">
      <c r="B12" s="75"/>
      <c r="C12" s="300" t="s">
        <v>376</v>
      </c>
      <c r="D12" s="301"/>
      <c r="E12" s="301"/>
      <c r="F12" s="301"/>
      <c r="G12" s="301"/>
      <c r="H12" s="302"/>
    </row>
    <row r="13" spans="1:11" x14ac:dyDescent="0.25">
      <c r="A13" s="11"/>
      <c r="B13" s="79" t="s">
        <v>6</v>
      </c>
      <c r="C13" s="79"/>
      <c r="D13" s="79"/>
      <c r="E13" s="79"/>
      <c r="F13" s="79"/>
      <c r="G13" s="79"/>
      <c r="H13" s="80"/>
      <c r="I13" s="12"/>
    </row>
    <row r="14" spans="1:11" ht="275.10000000000002" customHeight="1" x14ac:dyDescent="0.25">
      <c r="B14" s="75"/>
      <c r="C14" s="303" t="s">
        <v>390</v>
      </c>
      <c r="D14" s="304"/>
      <c r="E14" s="304"/>
      <c r="F14" s="304"/>
      <c r="G14" s="304"/>
      <c r="H14" s="305"/>
      <c r="J14" s="210"/>
    </row>
    <row r="15" spans="1:11" x14ac:dyDescent="0.25">
      <c r="A15" s="11"/>
      <c r="B15" s="79" t="s">
        <v>158</v>
      </c>
      <c r="C15" s="79"/>
      <c r="D15" s="79"/>
      <c r="E15" s="79"/>
      <c r="F15" s="79"/>
      <c r="G15" s="79"/>
      <c r="H15" s="80"/>
      <c r="I15" s="12"/>
    </row>
    <row r="16" spans="1:11" ht="240" customHeight="1" x14ac:dyDescent="0.25">
      <c r="B16" s="14"/>
      <c r="C16" s="306" t="s">
        <v>378</v>
      </c>
      <c r="D16" s="307"/>
      <c r="E16" s="307"/>
      <c r="F16" s="307"/>
      <c r="G16" s="307"/>
      <c r="H16" s="308"/>
    </row>
    <row r="17" spans="1:9" x14ac:dyDescent="0.25">
      <c r="A17" s="11"/>
      <c r="B17" s="79" t="s">
        <v>8</v>
      </c>
      <c r="C17" s="79"/>
      <c r="D17" s="79"/>
      <c r="E17" s="79"/>
      <c r="F17" s="79"/>
      <c r="G17" s="79"/>
      <c r="H17" s="80"/>
      <c r="I17" s="12"/>
    </row>
    <row r="18" spans="1:9" ht="129" customHeight="1" x14ac:dyDescent="0.25">
      <c r="B18" s="75"/>
      <c r="C18" s="300" t="s">
        <v>377</v>
      </c>
      <c r="D18" s="301"/>
      <c r="E18" s="301"/>
      <c r="F18" s="301"/>
      <c r="G18" s="301"/>
      <c r="H18" s="302"/>
    </row>
    <row r="19" spans="1:9" x14ac:dyDescent="0.25">
      <c r="A19" s="11"/>
      <c r="B19" s="79" t="s">
        <v>9</v>
      </c>
      <c r="C19" s="79"/>
      <c r="D19" s="79"/>
      <c r="E19" s="79"/>
      <c r="F19" s="79"/>
      <c r="G19" s="79"/>
      <c r="H19" s="80"/>
      <c r="I19" s="12"/>
    </row>
    <row r="20" spans="1:9" ht="51.6" customHeight="1" x14ac:dyDescent="0.25">
      <c r="A20" s="11"/>
      <c r="C20" s="309" t="s">
        <v>399</v>
      </c>
      <c r="D20" s="309"/>
      <c r="E20" s="309"/>
      <c r="F20" s="309"/>
      <c r="G20" s="309"/>
      <c r="H20" s="309"/>
      <c r="I20" s="12"/>
    </row>
    <row r="21" spans="1:9" ht="30" customHeight="1" x14ac:dyDescent="0.25">
      <c r="B21" s="11"/>
      <c r="C21" s="77" t="s">
        <v>159</v>
      </c>
      <c r="D21" s="310" t="s">
        <v>160</v>
      </c>
      <c r="E21" s="310"/>
      <c r="F21" s="310"/>
      <c r="G21" s="310"/>
      <c r="H21" s="311"/>
      <c r="I21" s="78"/>
    </row>
    <row r="22" spans="1:9" ht="35.25" customHeight="1" x14ac:dyDescent="0.25">
      <c r="B22" s="11"/>
      <c r="C22" s="76" t="s">
        <v>39</v>
      </c>
      <c r="D22" s="312" t="s">
        <v>161</v>
      </c>
      <c r="E22" s="312"/>
      <c r="F22" s="312"/>
      <c r="G22" s="312"/>
      <c r="H22" s="313"/>
      <c r="I22" s="78"/>
    </row>
    <row r="23" spans="1:9" ht="48" customHeight="1" x14ac:dyDescent="0.25">
      <c r="B23" s="11"/>
      <c r="C23" s="76" t="s">
        <v>38</v>
      </c>
      <c r="D23" s="312" t="s">
        <v>162</v>
      </c>
      <c r="E23" s="312"/>
      <c r="F23" s="312"/>
      <c r="G23" s="312"/>
      <c r="H23" s="313"/>
      <c r="I23" s="78"/>
    </row>
    <row r="24" spans="1:9" ht="126.75" customHeight="1" x14ac:dyDescent="0.25">
      <c r="B24" s="15"/>
      <c r="C24" s="317" t="s">
        <v>379</v>
      </c>
      <c r="D24" s="318"/>
      <c r="E24" s="318"/>
      <c r="F24" s="318"/>
      <c r="G24" s="318"/>
      <c r="H24" s="319"/>
    </row>
    <row r="25" spans="1:9" x14ac:dyDescent="0.25">
      <c r="A25" s="11"/>
      <c r="B25" s="79" t="s">
        <v>10</v>
      </c>
      <c r="C25" s="79"/>
      <c r="D25" s="79"/>
      <c r="E25" s="79"/>
      <c r="F25" s="79"/>
      <c r="G25" s="79"/>
      <c r="H25" s="80"/>
      <c r="I25" s="12"/>
    </row>
    <row r="26" spans="1:9" ht="141.75" customHeight="1" x14ac:dyDescent="0.25">
      <c r="B26" s="75"/>
      <c r="C26" s="300" t="s">
        <v>380</v>
      </c>
      <c r="D26" s="301"/>
      <c r="E26" s="301"/>
      <c r="F26" s="301"/>
      <c r="G26" s="301"/>
      <c r="H26" s="302"/>
    </row>
    <row r="27" spans="1:9" x14ac:dyDescent="0.25">
      <c r="A27" s="11"/>
      <c r="B27" s="79" t="s">
        <v>163</v>
      </c>
      <c r="C27" s="79"/>
      <c r="D27" s="79"/>
      <c r="E27" s="79"/>
      <c r="F27" s="79"/>
      <c r="G27" s="79"/>
      <c r="H27" s="80"/>
      <c r="I27" s="12"/>
    </row>
    <row r="28" spans="1:9" ht="51" customHeight="1" x14ac:dyDescent="0.25">
      <c r="B28" s="75"/>
      <c r="C28" s="300" t="s">
        <v>164</v>
      </c>
      <c r="D28" s="301"/>
      <c r="E28" s="301"/>
      <c r="F28" s="301"/>
      <c r="G28" s="301"/>
      <c r="H28" s="302"/>
    </row>
    <row r="29" spans="1:9" x14ac:dyDescent="0.25">
      <c r="A29" s="11"/>
      <c r="B29" s="79" t="s">
        <v>165</v>
      </c>
      <c r="C29" s="79"/>
      <c r="D29" s="79"/>
      <c r="E29" s="79"/>
      <c r="F29" s="79"/>
      <c r="G29" s="79"/>
      <c r="H29" s="80"/>
      <c r="I29" s="12"/>
    </row>
    <row r="30" spans="1:9" ht="33" customHeight="1" x14ac:dyDescent="0.25">
      <c r="B30" s="75"/>
      <c r="C30" s="300" t="s">
        <v>166</v>
      </c>
      <c r="D30" s="301"/>
      <c r="E30" s="301"/>
      <c r="F30" s="301"/>
      <c r="G30" s="301"/>
      <c r="H30" s="302"/>
    </row>
    <row r="31" spans="1:9" x14ac:dyDescent="0.25">
      <c r="A31" s="11"/>
      <c r="B31" s="79" t="s">
        <v>167</v>
      </c>
      <c r="C31" s="79"/>
      <c r="D31" s="79"/>
      <c r="E31" s="79"/>
      <c r="F31" s="79"/>
      <c r="G31" s="79"/>
      <c r="H31" s="80"/>
      <c r="I31" s="12"/>
    </row>
    <row r="32" spans="1:9" ht="35.25" customHeight="1" x14ac:dyDescent="0.25">
      <c r="B32" s="75"/>
      <c r="C32" s="300" t="s">
        <v>168</v>
      </c>
      <c r="D32" s="301"/>
      <c r="E32" s="301"/>
      <c r="F32" s="301"/>
      <c r="G32" s="301"/>
      <c r="H32" s="302"/>
    </row>
    <row r="33" spans="1:10" x14ac:dyDescent="0.25">
      <c r="A33" s="11"/>
      <c r="B33" s="79" t="s">
        <v>169</v>
      </c>
      <c r="C33" s="79"/>
      <c r="D33" s="79"/>
      <c r="E33" s="79"/>
      <c r="F33" s="79"/>
      <c r="G33" s="79"/>
      <c r="H33" s="80"/>
      <c r="I33" s="12"/>
    </row>
    <row r="34" spans="1:10" ht="35.25" customHeight="1" x14ac:dyDescent="0.25">
      <c r="B34" s="75"/>
      <c r="C34" s="300" t="s">
        <v>170</v>
      </c>
      <c r="D34" s="301"/>
      <c r="E34" s="301"/>
      <c r="F34" s="301"/>
      <c r="G34" s="301"/>
      <c r="H34" s="302"/>
    </row>
    <row r="35" spans="1:10" x14ac:dyDescent="0.25">
      <c r="A35" s="11"/>
      <c r="B35" s="79" t="s">
        <v>171</v>
      </c>
      <c r="C35" s="79"/>
      <c r="D35" s="79"/>
      <c r="E35" s="79"/>
      <c r="F35" s="79"/>
      <c r="G35" s="79"/>
      <c r="H35" s="80"/>
      <c r="I35" s="12"/>
    </row>
    <row r="36" spans="1:10" ht="147" customHeight="1" x14ac:dyDescent="0.25">
      <c r="B36" s="75"/>
      <c r="C36" s="303" t="s">
        <v>389</v>
      </c>
      <c r="D36" s="304"/>
      <c r="E36" s="304"/>
      <c r="F36" s="304"/>
      <c r="G36" s="304"/>
      <c r="H36" s="305"/>
      <c r="J36" s="210"/>
    </row>
    <row r="37" spans="1:10" x14ac:dyDescent="0.25">
      <c r="A37" s="11"/>
      <c r="B37" s="79" t="s">
        <v>172</v>
      </c>
      <c r="C37" s="79"/>
      <c r="D37" s="79"/>
      <c r="E37" s="79"/>
      <c r="F37" s="79"/>
      <c r="G37" s="79"/>
      <c r="H37" s="80"/>
      <c r="I37" s="12"/>
    </row>
    <row r="38" spans="1:10" ht="39" customHeight="1" x14ac:dyDescent="0.25">
      <c r="B38" s="75"/>
      <c r="C38" s="300" t="s">
        <v>173</v>
      </c>
      <c r="D38" s="301"/>
      <c r="E38" s="301"/>
      <c r="F38" s="301"/>
      <c r="G38" s="301"/>
      <c r="H38" s="302"/>
    </row>
    <row r="39" spans="1:10" ht="32.25" customHeight="1" x14ac:dyDescent="0.25">
      <c r="A39" s="11"/>
      <c r="B39" s="320" t="s">
        <v>374</v>
      </c>
      <c r="C39" s="321"/>
      <c r="D39" s="321"/>
      <c r="E39" s="321"/>
      <c r="F39" s="321"/>
      <c r="G39" s="321"/>
      <c r="H39" s="322"/>
      <c r="I39" s="12"/>
    </row>
    <row r="40" spans="1:10" ht="190.5" customHeight="1" x14ac:dyDescent="0.25">
      <c r="B40" s="75"/>
      <c r="C40" s="303" t="s">
        <v>388</v>
      </c>
      <c r="D40" s="304"/>
      <c r="E40" s="304"/>
      <c r="F40" s="304"/>
      <c r="G40" s="304"/>
      <c r="H40" s="305"/>
      <c r="J40" s="210"/>
    </row>
    <row r="41" spans="1:10" x14ac:dyDescent="0.25">
      <c r="A41" s="11"/>
      <c r="B41" s="79" t="s">
        <v>174</v>
      </c>
      <c r="C41" s="79"/>
      <c r="D41" s="79"/>
      <c r="E41" s="79"/>
      <c r="F41" s="79"/>
      <c r="G41" s="79"/>
      <c r="H41" s="80"/>
      <c r="I41" s="12"/>
    </row>
    <row r="42" spans="1:10" ht="40.5" customHeight="1" x14ac:dyDescent="0.25">
      <c r="B42" s="75"/>
      <c r="C42" s="300" t="s">
        <v>175</v>
      </c>
      <c r="D42" s="301"/>
      <c r="E42" s="301"/>
      <c r="F42" s="301"/>
      <c r="G42" s="301"/>
      <c r="H42" s="302"/>
    </row>
    <row r="43" spans="1:10" x14ac:dyDescent="0.25">
      <c r="A43" s="11"/>
      <c r="B43" s="79" t="s">
        <v>176</v>
      </c>
      <c r="C43" s="79"/>
      <c r="D43" s="79"/>
      <c r="E43" s="79"/>
      <c r="F43" s="79"/>
      <c r="G43" s="79"/>
      <c r="H43" s="80"/>
      <c r="I43" s="12"/>
    </row>
    <row r="44" spans="1:10" ht="53.25" customHeight="1" x14ac:dyDescent="0.25">
      <c r="B44" s="83"/>
      <c r="C44" s="314" t="s">
        <v>385</v>
      </c>
      <c r="D44" s="315"/>
      <c r="E44" s="315"/>
      <c r="F44" s="315"/>
      <c r="G44" s="315"/>
      <c r="H44" s="316"/>
      <c r="J44" s="210"/>
    </row>
    <row r="45" spans="1:10" x14ac:dyDescent="0.25">
      <c r="B45" s="15"/>
      <c r="C45" s="15"/>
      <c r="D45" s="15"/>
      <c r="E45" s="15"/>
      <c r="F45" s="15"/>
      <c r="G45" s="15"/>
      <c r="H45" s="15"/>
    </row>
  </sheetData>
  <sheetProtection algorithmName="SHA-512" hashValue="l0uV4RUrCFEfiln4MzkvURkXl3/JnnEEhuYIFQBytyyNKLFUNNI3orVy72j6r4VORESCcb2kc5uvyJKlJv8IoA==" saltValue="znPFZ2aJk+6MOL5Gg/QUVQ==" spinCount="100000" sheet="1" objects="1" scenarios="1" selectLockedCells="1" selectUnlockedCells="1"/>
  <mergeCells count="24">
    <mergeCell ref="C44:H44"/>
    <mergeCell ref="D23:H23"/>
    <mergeCell ref="C24:H24"/>
    <mergeCell ref="C26:H26"/>
    <mergeCell ref="C28:H28"/>
    <mergeCell ref="C30:H30"/>
    <mergeCell ref="C32:H32"/>
    <mergeCell ref="C34:H34"/>
    <mergeCell ref="C36:H36"/>
    <mergeCell ref="C38:H38"/>
    <mergeCell ref="C40:H40"/>
    <mergeCell ref="C42:H42"/>
    <mergeCell ref="B39:H39"/>
    <mergeCell ref="C16:H16"/>
    <mergeCell ref="C18:H18"/>
    <mergeCell ref="C20:H20"/>
    <mergeCell ref="D21:H21"/>
    <mergeCell ref="D22:H22"/>
    <mergeCell ref="C4:H4"/>
    <mergeCell ref="C14:H14"/>
    <mergeCell ref="C12:H12"/>
    <mergeCell ref="C10:H10"/>
    <mergeCell ref="C8:H8"/>
    <mergeCell ref="C6:H6"/>
  </mergeCells>
  <pageMargins left="0.7" right="0.7" top="0.75" bottom="0.75" header="0.3" footer="0.3"/>
  <pageSetup paperSize="9" orientation="portrait"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C821A9-B58D-4709-945B-8310F8B027E3}">
  <sheetPr>
    <tabColor rgb="FFCCE3BF"/>
  </sheetPr>
  <dimension ref="A1:O36"/>
  <sheetViews>
    <sheetView topLeftCell="A11" zoomScaleNormal="100" workbookViewId="0"/>
  </sheetViews>
  <sheetFormatPr defaultColWidth="9.140625" defaultRowHeight="15" x14ac:dyDescent="0.25"/>
  <cols>
    <col min="1" max="1" width="2" style="1" customWidth="1"/>
    <col min="2" max="2" width="2.7109375" style="1" customWidth="1"/>
    <col min="3" max="3" width="61.5703125" style="1" customWidth="1"/>
    <col min="4" max="4" width="16.5703125" style="1" customWidth="1"/>
    <col min="5" max="5" width="10.42578125" style="1" customWidth="1"/>
    <col min="6" max="6" width="9.140625" style="1" customWidth="1"/>
    <col min="7" max="7" width="9" style="1" customWidth="1"/>
    <col min="8" max="8" width="8.42578125" style="1" customWidth="1"/>
    <col min="9" max="9" width="10.42578125" style="1" bestFit="1" customWidth="1"/>
    <col min="10" max="10" width="11.140625" style="250" customWidth="1"/>
    <col min="11" max="11" width="4" style="1" customWidth="1"/>
    <col min="12" max="16384" width="9.140625" style="1"/>
  </cols>
  <sheetData>
    <row r="1" spans="1:12" ht="32.25" x14ac:dyDescent="0.25">
      <c r="B1" s="325" t="s">
        <v>433</v>
      </c>
      <c r="C1" s="326"/>
    </row>
    <row r="2" spans="1:12" x14ac:dyDescent="0.25">
      <c r="B2" s="13"/>
      <c r="C2" s="13"/>
      <c r="D2" s="13"/>
      <c r="E2" s="13"/>
      <c r="F2" s="13"/>
      <c r="G2" s="13"/>
      <c r="H2" s="13"/>
      <c r="I2" s="13"/>
      <c r="J2" s="251"/>
    </row>
    <row r="3" spans="1:12" x14ac:dyDescent="0.25">
      <c r="A3" s="11"/>
      <c r="B3" s="269" t="s">
        <v>0</v>
      </c>
      <c r="C3" s="269"/>
      <c r="D3" s="269" t="s">
        <v>1</v>
      </c>
      <c r="E3" s="269">
        <v>2019</v>
      </c>
      <c r="F3" s="269">
        <v>2020</v>
      </c>
      <c r="G3" s="269">
        <v>2021</v>
      </c>
      <c r="H3" s="269">
        <v>2022</v>
      </c>
      <c r="I3" s="269">
        <v>2023</v>
      </c>
      <c r="J3" s="270">
        <v>2024</v>
      </c>
      <c r="K3" s="12"/>
    </row>
    <row r="4" spans="1:12" x14ac:dyDescent="0.25">
      <c r="A4" s="11"/>
      <c r="B4" s="21" t="s">
        <v>2</v>
      </c>
      <c r="C4" s="14"/>
      <c r="D4" s="14" t="s">
        <v>3</v>
      </c>
      <c r="E4" s="58">
        <v>34795</v>
      </c>
      <c r="F4" s="22">
        <v>23300</v>
      </c>
      <c r="G4" s="22">
        <v>24862</v>
      </c>
      <c r="H4" s="22">
        <v>28941</v>
      </c>
      <c r="I4" s="22">
        <v>38225</v>
      </c>
      <c r="J4" s="268" t="s">
        <v>436</v>
      </c>
      <c r="K4" s="182"/>
    </row>
    <row r="5" spans="1:12" x14ac:dyDescent="0.25">
      <c r="B5" s="323" t="s">
        <v>435</v>
      </c>
      <c r="C5" s="324"/>
      <c r="D5" s="4" t="s">
        <v>3</v>
      </c>
      <c r="E5" s="7" t="s">
        <v>417</v>
      </c>
      <c r="F5" s="7" t="s">
        <v>417</v>
      </c>
      <c r="G5" s="7" t="s">
        <v>417</v>
      </c>
      <c r="H5" s="7" t="s">
        <v>417</v>
      </c>
      <c r="I5" s="7" t="s">
        <v>417</v>
      </c>
      <c r="J5" s="252">
        <v>842218</v>
      </c>
      <c r="K5" s="182"/>
      <c r="L5" s="210"/>
    </row>
    <row r="6" spans="1:12" x14ac:dyDescent="0.25">
      <c r="B6" s="8" t="s">
        <v>4</v>
      </c>
      <c r="C6" s="9"/>
      <c r="D6" s="4" t="s">
        <v>3</v>
      </c>
      <c r="E6" s="7">
        <v>695525</v>
      </c>
      <c r="F6" s="10">
        <v>607547</v>
      </c>
      <c r="G6" s="10">
        <v>613314</v>
      </c>
      <c r="H6" s="10">
        <v>651786</v>
      </c>
      <c r="I6" s="10">
        <v>765973</v>
      </c>
      <c r="J6" s="257" t="s">
        <v>437</v>
      </c>
      <c r="K6" s="182"/>
      <c r="L6" s="235"/>
    </row>
    <row r="7" spans="1:12" x14ac:dyDescent="0.25">
      <c r="B7" s="323" t="s">
        <v>434</v>
      </c>
      <c r="C7" s="324"/>
      <c r="D7" s="4" t="s">
        <v>3</v>
      </c>
      <c r="E7" s="4" t="s">
        <v>417</v>
      </c>
      <c r="F7" s="10">
        <v>575541</v>
      </c>
      <c r="G7" s="10">
        <v>579593</v>
      </c>
      <c r="H7" s="10">
        <v>591442</v>
      </c>
      <c r="I7" s="10">
        <v>592512</v>
      </c>
      <c r="J7" s="252">
        <v>563444</v>
      </c>
      <c r="K7" s="182"/>
    </row>
    <row r="8" spans="1:12" x14ac:dyDescent="0.25">
      <c r="B8" s="323" t="s">
        <v>438</v>
      </c>
      <c r="C8" s="324"/>
      <c r="D8" s="4"/>
      <c r="E8" s="4"/>
      <c r="F8" s="4"/>
      <c r="G8" s="4"/>
      <c r="H8" s="4"/>
      <c r="I8" s="4"/>
      <c r="J8" s="253"/>
      <c r="K8" s="182"/>
    </row>
    <row r="9" spans="1:12" x14ac:dyDescent="0.25">
      <c r="B9" s="4"/>
      <c r="C9" s="6" t="s">
        <v>5</v>
      </c>
      <c r="D9" s="4" t="s">
        <v>3</v>
      </c>
      <c r="E9" s="7" t="s">
        <v>417</v>
      </c>
      <c r="F9" s="7" t="s">
        <v>417</v>
      </c>
      <c r="G9" s="7" t="s">
        <v>417</v>
      </c>
      <c r="H9" s="7" t="s">
        <v>417</v>
      </c>
      <c r="I9" s="7">
        <v>158826</v>
      </c>
      <c r="J9" s="258" t="s">
        <v>439</v>
      </c>
      <c r="L9" s="210"/>
    </row>
    <row r="10" spans="1:12" x14ac:dyDescent="0.25">
      <c r="B10" s="4"/>
      <c r="C10" s="6" t="s">
        <v>501</v>
      </c>
      <c r="D10" s="4" t="s">
        <v>3</v>
      </c>
      <c r="E10" s="7">
        <v>22200</v>
      </c>
      <c r="F10" s="7">
        <v>18693</v>
      </c>
      <c r="G10" s="7">
        <v>2199</v>
      </c>
      <c r="H10" s="7">
        <v>2628</v>
      </c>
      <c r="I10" s="7">
        <v>290577</v>
      </c>
      <c r="J10" s="258" t="s">
        <v>440</v>
      </c>
      <c r="K10" s="182"/>
    </row>
    <row r="11" spans="1:12" x14ac:dyDescent="0.25">
      <c r="B11" s="4"/>
      <c r="C11" s="6" t="s">
        <v>7</v>
      </c>
      <c r="D11" s="4" t="s">
        <v>3</v>
      </c>
      <c r="E11" s="7" t="s">
        <v>417</v>
      </c>
      <c r="F11" s="7" t="s">
        <v>417</v>
      </c>
      <c r="G11" s="7" t="s">
        <v>417</v>
      </c>
      <c r="H11" s="7" t="s">
        <v>417</v>
      </c>
      <c r="I11" s="7">
        <v>213062</v>
      </c>
      <c r="J11" s="258" t="s">
        <v>441</v>
      </c>
      <c r="K11" s="182"/>
      <c r="L11" s="210"/>
    </row>
    <row r="12" spans="1:12" x14ac:dyDescent="0.25">
      <c r="B12" s="4"/>
      <c r="C12" s="6" t="s">
        <v>8</v>
      </c>
      <c r="D12" s="4" t="s">
        <v>3</v>
      </c>
      <c r="E12" s="7" t="s">
        <v>417</v>
      </c>
      <c r="F12" s="7" t="s">
        <v>417</v>
      </c>
      <c r="G12" s="7" t="s">
        <v>417</v>
      </c>
      <c r="H12" s="7" t="s">
        <v>417</v>
      </c>
      <c r="I12" s="7">
        <v>4807</v>
      </c>
      <c r="J12" s="253">
        <v>3106</v>
      </c>
    </row>
    <row r="13" spans="1:12" x14ac:dyDescent="0.25">
      <c r="B13" s="4"/>
      <c r="C13" s="6" t="s">
        <v>9</v>
      </c>
      <c r="D13" s="4" t="s">
        <v>3</v>
      </c>
      <c r="E13" s="7" t="s">
        <v>417</v>
      </c>
      <c r="F13" s="7" t="s">
        <v>417</v>
      </c>
      <c r="G13" s="7" t="s">
        <v>417</v>
      </c>
      <c r="H13" s="7">
        <v>44039</v>
      </c>
      <c r="I13" s="7">
        <v>56046</v>
      </c>
      <c r="J13" s="253">
        <v>56690.198943611205</v>
      </c>
      <c r="K13" s="182"/>
    </row>
    <row r="14" spans="1:12" ht="32.25" customHeight="1" x14ac:dyDescent="0.25">
      <c r="B14" s="4"/>
      <c r="C14" s="6" t="s">
        <v>10</v>
      </c>
      <c r="D14" s="4" t="s">
        <v>3</v>
      </c>
      <c r="E14" s="7">
        <v>1155</v>
      </c>
      <c r="F14" s="4">
        <v>83</v>
      </c>
      <c r="G14" s="4">
        <v>52</v>
      </c>
      <c r="H14" s="4">
        <v>504</v>
      </c>
      <c r="I14" s="7">
        <v>3002</v>
      </c>
      <c r="J14" s="253">
        <f>4258.729+83.367706991771</f>
        <v>4342.0967069917715</v>
      </c>
      <c r="L14" s="136"/>
    </row>
    <row r="15" spans="1:12" ht="30" x14ac:dyDescent="0.25">
      <c r="B15" s="4"/>
      <c r="C15" s="6" t="s">
        <v>373</v>
      </c>
      <c r="D15" s="4" t="s">
        <v>3</v>
      </c>
      <c r="E15" s="7" t="s">
        <v>417</v>
      </c>
      <c r="F15" s="7" t="s">
        <v>417</v>
      </c>
      <c r="G15" s="7">
        <v>676606</v>
      </c>
      <c r="H15" s="7">
        <v>876648</v>
      </c>
      <c r="I15" s="259" t="s">
        <v>442</v>
      </c>
      <c r="J15" s="258" t="s">
        <v>445</v>
      </c>
      <c r="K15" s="182"/>
      <c r="L15" s="210"/>
    </row>
    <row r="16" spans="1:12" ht="45" customHeight="1" x14ac:dyDescent="0.25">
      <c r="B16" s="4"/>
      <c r="C16" s="6" t="s">
        <v>374</v>
      </c>
      <c r="D16" s="4" t="s">
        <v>3</v>
      </c>
      <c r="E16" s="7" t="s">
        <v>417</v>
      </c>
      <c r="F16" s="7" t="s">
        <v>417</v>
      </c>
      <c r="G16" s="7" t="s">
        <v>417</v>
      </c>
      <c r="H16" s="7" t="s">
        <v>417</v>
      </c>
      <c r="I16" s="259" t="s">
        <v>443</v>
      </c>
      <c r="J16" s="258" t="s">
        <v>444</v>
      </c>
      <c r="K16" s="182"/>
    </row>
    <row r="17" spans="2:15" x14ac:dyDescent="0.25">
      <c r="B17" s="323" t="s">
        <v>446</v>
      </c>
      <c r="C17" s="324"/>
      <c r="D17" s="4" t="s">
        <v>387</v>
      </c>
      <c r="E17" s="88">
        <v>48</v>
      </c>
      <c r="F17" s="4">
        <v>39.700000000000003</v>
      </c>
      <c r="G17" s="4">
        <v>39.700000000000003</v>
      </c>
      <c r="H17" s="4">
        <v>40.700000000000003</v>
      </c>
      <c r="I17" s="4">
        <v>41.7</v>
      </c>
      <c r="J17" s="253">
        <v>41.8</v>
      </c>
      <c r="K17" s="135"/>
    </row>
    <row r="18" spans="2:15" ht="45" customHeight="1" x14ac:dyDescent="0.25">
      <c r="B18" s="333" t="s">
        <v>370</v>
      </c>
      <c r="C18" s="334"/>
      <c r="D18" s="260" t="s">
        <v>447</v>
      </c>
      <c r="E18" s="20" t="s">
        <v>417</v>
      </c>
      <c r="F18" s="19" t="s">
        <v>417</v>
      </c>
      <c r="G18" s="19">
        <v>95</v>
      </c>
      <c r="H18" s="19">
        <v>90</v>
      </c>
      <c r="I18" s="19">
        <v>104</v>
      </c>
      <c r="J18" s="254">
        <v>103</v>
      </c>
      <c r="K18" s="182"/>
    </row>
    <row r="19" spans="2:15" x14ac:dyDescent="0.25">
      <c r="B19" s="256"/>
      <c r="C19" s="16"/>
      <c r="D19" s="15"/>
      <c r="E19" s="15"/>
      <c r="F19" s="15"/>
      <c r="G19" s="15"/>
      <c r="H19" s="15"/>
      <c r="I19" s="15"/>
      <c r="J19" s="261"/>
      <c r="K19" s="147"/>
    </row>
    <row r="20" spans="2:15" ht="18" customHeight="1" x14ac:dyDescent="0.25">
      <c r="B20" s="212" t="s">
        <v>448</v>
      </c>
      <c r="C20" s="335" t="s">
        <v>242</v>
      </c>
      <c r="D20" s="336"/>
      <c r="E20" s="336"/>
      <c r="F20" s="336"/>
      <c r="G20" s="336"/>
      <c r="H20" s="336"/>
      <c r="I20" s="336"/>
      <c r="J20" s="336"/>
      <c r="K20" s="337"/>
      <c r="L20" s="224"/>
    </row>
    <row r="21" spans="2:15" ht="32.25" customHeight="1" x14ac:dyDescent="0.25">
      <c r="B21" s="212" t="s">
        <v>487</v>
      </c>
      <c r="C21" s="329" t="s">
        <v>397</v>
      </c>
      <c r="D21" s="330"/>
      <c r="E21" s="330"/>
      <c r="F21" s="330"/>
      <c r="G21" s="330"/>
      <c r="H21" s="330"/>
      <c r="I21" s="330"/>
      <c r="J21" s="330"/>
      <c r="K21" s="330"/>
      <c r="L21" s="224"/>
    </row>
    <row r="22" spans="2:15" ht="15" customHeight="1" x14ac:dyDescent="0.25">
      <c r="B22" s="212" t="s">
        <v>488</v>
      </c>
      <c r="C22" s="329" t="s">
        <v>381</v>
      </c>
      <c r="D22" s="330"/>
      <c r="E22" s="330"/>
      <c r="F22" s="330"/>
      <c r="G22" s="330"/>
      <c r="H22" s="330"/>
      <c r="I22" s="330"/>
      <c r="J22" s="330"/>
      <c r="K22" s="330"/>
      <c r="L22" s="224"/>
    </row>
    <row r="23" spans="2:15" x14ac:dyDescent="0.25">
      <c r="B23" s="212" t="s">
        <v>489</v>
      </c>
      <c r="C23" s="329" t="s">
        <v>280</v>
      </c>
      <c r="D23" s="330"/>
      <c r="E23" s="330"/>
      <c r="F23" s="330"/>
      <c r="G23" s="330"/>
      <c r="H23" s="330"/>
      <c r="I23" s="330"/>
      <c r="J23" s="330"/>
      <c r="K23" s="330"/>
      <c r="L23" s="224"/>
    </row>
    <row r="24" spans="2:15" ht="34.5" customHeight="1" x14ac:dyDescent="0.25">
      <c r="B24" s="212" t="s">
        <v>490</v>
      </c>
      <c r="C24" s="327" t="s">
        <v>398</v>
      </c>
      <c r="D24" s="328"/>
      <c r="E24" s="328"/>
      <c r="F24" s="328"/>
      <c r="G24" s="328"/>
      <c r="H24" s="328"/>
      <c r="I24" s="328"/>
      <c r="J24" s="328"/>
      <c r="K24" s="226"/>
      <c r="L24" s="224"/>
    </row>
    <row r="25" spans="2:15" ht="16.5" customHeight="1" x14ac:dyDescent="0.25">
      <c r="B25" s="212" t="s">
        <v>491</v>
      </c>
      <c r="C25" s="331" t="s">
        <v>375</v>
      </c>
      <c r="D25" s="332"/>
      <c r="E25" s="332"/>
      <c r="F25" s="332"/>
      <c r="G25" s="332"/>
      <c r="H25" s="332"/>
      <c r="I25" s="332"/>
      <c r="J25" s="332"/>
      <c r="K25" s="227"/>
      <c r="L25" s="224"/>
    </row>
    <row r="26" spans="2:15" ht="15.75" customHeight="1" x14ac:dyDescent="0.25">
      <c r="B26" s="212" t="s">
        <v>492</v>
      </c>
      <c r="C26" s="331" t="s">
        <v>382</v>
      </c>
      <c r="D26" s="332"/>
      <c r="E26" s="332"/>
      <c r="F26" s="332"/>
      <c r="G26" s="332"/>
      <c r="H26" s="332"/>
      <c r="I26" s="332"/>
      <c r="J26" s="332"/>
      <c r="K26" s="228"/>
      <c r="L26" s="225"/>
      <c r="M26" s="13"/>
      <c r="N26" s="13"/>
    </row>
    <row r="27" spans="2:15" ht="15" customHeight="1" x14ac:dyDescent="0.25">
      <c r="B27" s="212" t="s">
        <v>493</v>
      </c>
      <c r="C27" s="327" t="s">
        <v>386</v>
      </c>
      <c r="D27" s="328"/>
      <c r="E27" s="328"/>
      <c r="F27" s="328"/>
      <c r="G27" s="328"/>
      <c r="H27" s="328"/>
      <c r="I27" s="328"/>
      <c r="J27" s="328"/>
      <c r="K27" s="229"/>
      <c r="L27" s="224"/>
      <c r="O27" s="12"/>
    </row>
    <row r="28" spans="2:15" ht="29.25" customHeight="1" x14ac:dyDescent="0.25">
      <c r="B28" s="212" t="s">
        <v>494</v>
      </c>
      <c r="C28" s="327" t="s">
        <v>383</v>
      </c>
      <c r="D28" s="328"/>
      <c r="E28" s="328"/>
      <c r="F28" s="328"/>
      <c r="G28" s="328"/>
      <c r="H28" s="328"/>
      <c r="I28" s="328"/>
      <c r="J28" s="328"/>
      <c r="K28" s="229"/>
      <c r="L28" s="224"/>
      <c r="O28" s="12"/>
    </row>
    <row r="29" spans="2:15" ht="39" customHeight="1" x14ac:dyDescent="0.25">
      <c r="B29" s="212" t="s">
        <v>495</v>
      </c>
      <c r="C29" s="327" t="s">
        <v>372</v>
      </c>
      <c r="D29" s="328"/>
      <c r="E29" s="328"/>
      <c r="F29" s="328"/>
      <c r="G29" s="328"/>
      <c r="H29" s="328"/>
      <c r="I29" s="328"/>
      <c r="J29" s="328"/>
      <c r="K29" s="229"/>
      <c r="L29" s="224"/>
      <c r="O29" s="12"/>
    </row>
    <row r="30" spans="2:15" ht="15.75" customHeight="1" x14ac:dyDescent="0.25">
      <c r="B30" s="212" t="s">
        <v>496</v>
      </c>
      <c r="C30" s="327" t="s">
        <v>392</v>
      </c>
      <c r="D30" s="328"/>
      <c r="E30" s="328"/>
      <c r="F30" s="328"/>
      <c r="G30" s="328"/>
      <c r="H30" s="328"/>
      <c r="I30" s="328"/>
      <c r="J30" s="328"/>
      <c r="K30" s="229"/>
      <c r="L30" s="224"/>
      <c r="O30" s="12"/>
    </row>
    <row r="31" spans="2:15" ht="28.5" customHeight="1" x14ac:dyDescent="0.25">
      <c r="B31" s="212" t="s">
        <v>497</v>
      </c>
      <c r="C31" s="327" t="s">
        <v>391</v>
      </c>
      <c r="D31" s="328"/>
      <c r="E31" s="328"/>
      <c r="F31" s="328"/>
      <c r="G31" s="328"/>
      <c r="H31" s="328"/>
      <c r="I31" s="328"/>
      <c r="J31" s="328"/>
      <c r="K31" s="229"/>
      <c r="L31" s="224"/>
      <c r="O31" s="12"/>
    </row>
    <row r="32" spans="2:15" ht="17.25" customHeight="1" x14ac:dyDescent="0.25">
      <c r="B32" s="212" t="s">
        <v>498</v>
      </c>
      <c r="C32" s="327" t="s">
        <v>11</v>
      </c>
      <c r="D32" s="328"/>
      <c r="E32" s="328"/>
      <c r="F32" s="328"/>
      <c r="G32" s="328"/>
      <c r="H32" s="328"/>
      <c r="I32" s="328"/>
      <c r="J32" s="328"/>
      <c r="K32" s="229"/>
      <c r="L32" s="224"/>
      <c r="O32" s="12"/>
    </row>
    <row r="33" spans="2:15" ht="34.5" customHeight="1" x14ac:dyDescent="0.25">
      <c r="B33" s="212" t="s">
        <v>499</v>
      </c>
      <c r="C33" s="327" t="s">
        <v>287</v>
      </c>
      <c r="D33" s="328"/>
      <c r="E33" s="328"/>
      <c r="F33" s="328"/>
      <c r="G33" s="328"/>
      <c r="H33" s="328"/>
      <c r="I33" s="328"/>
      <c r="J33" s="328"/>
      <c r="K33" s="229"/>
      <c r="L33" s="224"/>
      <c r="O33" s="12"/>
    </row>
    <row r="34" spans="2:15" x14ac:dyDescent="0.25">
      <c r="B34" s="222"/>
      <c r="J34" s="255"/>
      <c r="O34" s="12"/>
    </row>
    <row r="35" spans="2:15" x14ac:dyDescent="0.25">
      <c r="J35" s="255"/>
      <c r="O35" s="12"/>
    </row>
    <row r="36" spans="2:15" x14ac:dyDescent="0.25">
      <c r="K36" s="15"/>
      <c r="L36" s="15"/>
      <c r="M36" s="15"/>
      <c r="N36" s="15"/>
    </row>
  </sheetData>
  <sheetProtection algorithmName="SHA-512" hashValue="69R10eTy/gh2Lpkw/WTZc1865Yj6ZhULE25GTe2MctbxOlZPf/RtfSF0RFRmzKdoWuTP4ucuhxNrmpkQWm4JKw==" saltValue="wBuWJZR3q/UqSW5dJvMUng==" spinCount="100000" sheet="1" objects="1" scenarios="1"/>
  <mergeCells count="20">
    <mergeCell ref="B18:C18"/>
    <mergeCell ref="C20:K20"/>
    <mergeCell ref="C21:K21"/>
    <mergeCell ref="C23:K23"/>
    <mergeCell ref="C26:J26"/>
    <mergeCell ref="C27:J27"/>
    <mergeCell ref="C31:J31"/>
    <mergeCell ref="C32:J32"/>
    <mergeCell ref="C33:J33"/>
    <mergeCell ref="C22:K22"/>
    <mergeCell ref="C24:J24"/>
    <mergeCell ref="C25:J25"/>
    <mergeCell ref="C28:J28"/>
    <mergeCell ref="C29:J29"/>
    <mergeCell ref="C30:J30"/>
    <mergeCell ref="B8:C8"/>
    <mergeCell ref="B7:C7"/>
    <mergeCell ref="B5:C5"/>
    <mergeCell ref="B17:C17"/>
    <mergeCell ref="B1:C1"/>
  </mergeCells>
  <phoneticPr fontId="2" type="noConversion"/>
  <hyperlinks>
    <hyperlink ref="B31" location="'GHG Emissions'!J16" display="'GHG Emissions'!J16" xr:uid="{B91C53E1-24ED-4F3B-9512-F2F7576DE1B2}"/>
    <hyperlink ref="B25" location="'GHG Emissions'!B8" display="'GHG Emissions'!B8" xr:uid="{4D431940-60AE-4322-9714-BDF79C5D2D2E}"/>
    <hyperlink ref="B24" location="'GHG Emissions'!B7" display="'GHG Emissions'!B7" xr:uid="{0DFF8065-52B5-43B9-A8DA-A2C6DFF86BA1}"/>
    <hyperlink ref="B23" location="'GHG Emissions'!J6" display="'GHG Emissions'!J6" xr:uid="{ACE66A44-E999-4233-85FD-BF2A63FF7AE0}"/>
    <hyperlink ref="B21" location="'GHG Emissions'!J4" display="'GHG Emissions'!J4" xr:uid="{3C4A4F12-6843-4BD2-B926-6CF37A1C7875}"/>
    <hyperlink ref="B27" location="'GHG Emissions'!J10" display="'GHG Emissions'!J10" xr:uid="{F960B8B6-48D1-4464-8C12-CDADA0E4CEEF}"/>
    <hyperlink ref="B20" location="'GHG Emissions'!C1" display="'GHG Emissions'!C1" xr:uid="{FE8D867B-53AE-49DD-8AF7-B577B498AF0C}"/>
    <hyperlink ref="B22" location="'GHG Emissions'!B5" display="'GHG Emissions'!B5" xr:uid="{84AC69F5-ADFF-438E-8C99-CCFE03686245}"/>
    <hyperlink ref="B26" location="'GHG Emissions'!J9" display="'GHG Emissions'!J9" xr:uid="{4E944072-CF28-4451-9734-53C616F345CB}"/>
    <hyperlink ref="B28" location="'GHG Emissions'!J11" display="'GHG Emissions'!J11" xr:uid="{63BD0F40-8B1D-406B-B6E0-B2E0AB740B71}"/>
    <hyperlink ref="B29" location="'GHG Emissions'!I15" display="'GHG Emissions'!I15" xr:uid="{05F0E994-C8BE-4531-A876-2FB38E24757B}"/>
    <hyperlink ref="B30" location="'GHG Emissions'!J15" display="'GHG Emissions'!J15" xr:uid="{BC8ADA6F-C856-41DE-81EB-266DD06EA70E}"/>
    <hyperlink ref="B32" location="'GHG Emissions'!B17" display="'GHG Emissions'!B17" xr:uid="{ACD51E8F-10DD-46E9-90F6-C2378DBA729D}"/>
    <hyperlink ref="B33" location="'GHG Emissions'!D18" display="'GHG Emissions'!D18" xr:uid="{5EC9523C-46A1-4262-ACF0-B3DB75F897A8}"/>
    <hyperlink ref="C20:K20" location="'GHG Emissions'!B1" display="For more information on CLI’s GHG emissions methodology and scope, please refer to the GHG Emissions Data Methodology tab in this Data Pack." xr:uid="{9CAD4856-D4C3-41CD-9FB0-9123A533230C}"/>
    <hyperlink ref="C21:K21" location="'GHG Emissions'!J4" display="CLI continued to extend its disclosure of Scope 1 emissions on fugitive emissions from chiller top ups. In 2024, there were documented chiller top ups in 48 properties (17 in 2023) in Singapore, China, India, France, Georgia, Indonesia, Kenya, Malaysia, Thailand, UAE and Vietnam." xr:uid="{EA9E6150-286F-4634-BCD7-AC1C2595B6E5}"/>
    <hyperlink ref="C22:K22" location="'GHG Emissions'!B5" display="Location-based scope 2 emissions disclosed from 2024 onwards." xr:uid="{AE484B71-3EA5-4FAA-B84A-5E6200ED3864}"/>
    <hyperlink ref="C23:K23" location="'GHG Emissions'!J6" display="CLI’s Scope 2 absolute carbon emissions increase was also due to the increase in the number of CLI operational properties from 353 in 2019 to 510 in 2024." xr:uid="{CA79D9B4-C674-45EB-9D43-E1BBBB3722B7}"/>
    <hyperlink ref="C24:J24" location="'GHG Emissions'!B7" display="This refers to the same-store assets between 2019 and 2024. Between 2019 to 2024, there was an increase in comprising 176 lodging properties, 14 business parks/industrial properties/logistics properties/data centres, 11 commercial properties/retail properties/integrated developments and three corporate offices. This same-store/like-for-like comparison is to better reflect the decarbonisation performance of the same-store assets." xr:uid="{3346BD15-14AF-42E5-9373-F2385A62D47F}"/>
    <hyperlink ref="C25:J25" location="'GHG Emissions'!B8" display="Scope 3 comprises Scope 3 categories deemed to be material and/or optical to CLI, and is based on currently available data. " xr:uid="{7911FDD3-3903-4FB0-831E-156DA37F4178}"/>
    <hyperlink ref="C26:J26" location="'GHG Emissions'!J9" display="In 2024, emissions from purchased goods and services decreased largely due to more controlled spending, and improvement in emission factors under the latest US EPA V1-3. " xr:uid="{B37079F5-6B17-4364-937F-A375CDDA896B}"/>
    <hyperlink ref="C27:J27" location="'GHG Emissions'!J10" display="In 2024, embodied carbon emissions decreased largely due to lower construction activity in CLI’s development projects in India in the year." xr:uid="{208D1DF0-0183-4A1F-97F0-440D0F2B2053}"/>
    <hyperlink ref="C28:J28" location="'GHG Emissions'!J11" display="In 2024, emissions from fuel- and energy-related activities decreased largely due to the improvement in country-specific electricity generation and T&amp;D loss emission factors under the IEA 2023 Life Cycle Upstream Emission Factors (Pilot Edition) database. For more information, please refer to the GHG Emissions Data Methodology tab in this Data Pack." xr:uid="{8FEC1EC1-A80C-4FD9-91B0-CCCD8DD9B5B2}"/>
    <hyperlink ref="C29:J29" location="'GHG Emissions'!I16" display="Prior to 2023, emissions of third-party owned but CLI-operationally managed properties were reported together with tenant emissions of CLI-owned and -operationally managed properties, under the category “Tenants’ energy consumption”. In 2023, following CLI’s third party comprehensive Scope 3 study, tenant emissions of CLI-owned and -operationally managed properties was re-categorised and reported together with landlord and tenant emissions of CLI-owned but third-party operationally managed properties in Cat 13. Increase in 2023 emissions is mainly due to increased data coverage." xr:uid="{B1A2AEA9-9B69-4EE8-B603-061DCB1BFF6B}"/>
    <hyperlink ref="C30:J30" location="'GHG Emissions'!J15" display="In 2024, emissions increased due to an increase in coverage of third-party owned but CLI-operationally managed properties." xr:uid="{BAEBF063-A6D7-49F2-9E7A-00E1C1A1414E}"/>
    <hyperlink ref="C31:J31" location="'GHG Emissions'!J16" display="In 2024, emissions from downstream leased assets was expanded to include emissions from EV charging facilities and improved coverage of CLI-owned and third-party operationally managed properties, resulting in an increase in emissions." xr:uid="{16A0E243-746B-4AC3-9E54-FFDD8C283A9C}"/>
    <hyperlink ref="C32:J32" location="'GHG Emissions'!B17" display="2019 emission intensity figure was updated in 2022 to align with its science-based target baseline." xr:uid="{4FB5F0C2-9A3C-4374-99BF-4B6F15B6B2B3}"/>
    <hyperlink ref="C33:J33" location="'GHG Emissions'!D18" display="Revenue under management for FY2021, FY2022, FY2023 and FY2024 is S$6,706 million, S$7,557 million, S$7,768 million and S$7,960 million respectively. These values include revenue from CLI’s six listed real estate investment trusts and business trusts (CICT, CLCT, CLAR, CLAS, CLMT and CLINT). " xr:uid="{15E6E12C-0ACB-4B1F-BEF9-AE4A946CDED7}"/>
    <hyperlink ref="B1:C1" location="'GHG Emissions'!B20" display="Greenhouse Gas Emissions[1]" xr:uid="{622F1F8A-35A4-4137-94EA-F006296B66F7}"/>
    <hyperlink ref="B8:C8" location="'GHG Emissions'!B25" display="Scope 3 comprising the following[6] :" xr:uid="{5A6BE0A6-CCFB-44A5-BF12-FEFDD123C4F5}"/>
    <hyperlink ref="B7:C7" location="'GHG Emissions'!B24" display="Same-store Scope 1 and 2 carbon emissions against 2019[5]" xr:uid="{FE1EE6FE-4BBA-4B4B-951C-A1A397FBC34E}"/>
    <hyperlink ref="J11" location="'GHG Emissions'!B28" display="185,927[9]" xr:uid="{69142C6A-363B-4122-94D6-5985BD464B54}"/>
    <hyperlink ref="J10" location="'GHG Emissions'!B27" display="186,010[8]" xr:uid="{A5117F9B-649F-4128-9D5B-EC41B807B40F}"/>
    <hyperlink ref="J9" location="'GHG Emissions'!B26" display="116,348[7]" xr:uid="{2272E8DE-4929-415C-81CC-814D436669D6}"/>
    <hyperlink ref="J6" location="'GHG Emissions'!B23" display="774,835[4]" xr:uid="{E821B068-E257-4845-9723-D1E4A1FF10A4}"/>
    <hyperlink ref="B5:C5" location="'GHG Emissions'!B22" display="Scope 2 (location-based)[3]" xr:uid="{AA5927AC-D534-446D-A5D5-A8BB9A1702D4}"/>
    <hyperlink ref="J4" location="'GHG Emissions'!B21" display="46,325[2]" xr:uid="{645D53F0-4CD9-4681-86E6-F051B4983F2E}"/>
    <hyperlink ref="I16" location="'GHG Emissions'!B29" display="848,639[10]" xr:uid="{D56B9BA3-1FBA-4270-9581-3F49F36E0EAA}"/>
    <hyperlink ref="I15" location="'GHG Emissions'!B29" display="145,274[10]" xr:uid="{ADB78E7F-B297-402F-B996-A4AB9698204F}"/>
    <hyperlink ref="J15" location="'GHG Emissions'!B30" display="164,399[11]" xr:uid="{8B4AAA99-1498-4C0F-B6E8-586FAADDA38B}"/>
    <hyperlink ref="J16" location="'GHG Emissions'!B31" display="881,364[2]" xr:uid="{A392BDBF-EC6E-4F3E-9101-B002BC58E53D}"/>
    <hyperlink ref="B17:C17" location="'GHG Emissions'!B32" display="Emission intensity by floor area, Scope 1 and Scope 2[13]" xr:uid="{30C5378C-FD4B-45BF-BB37-E80186492BE2}"/>
    <hyperlink ref="D18" location="'GHG Emissions'!B33" display="t CO2e/S$ million Revenue under management[14]" xr:uid="{C897FD67-D755-4473-878E-40638805C9F9}"/>
  </hyperlinks>
  <pageMargins left="0.7" right="0.7" top="0.75" bottom="0.75" header="0.3" footer="0.3"/>
  <pageSetup paperSize="9" orientation="portrait" horizontalDpi="300" verticalDpi="3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49A470-FBE5-49FB-80F4-930517FA4490}">
  <sheetPr>
    <tabColor rgb="FFCCE3BF"/>
  </sheetPr>
  <dimension ref="A1:S24"/>
  <sheetViews>
    <sheetView zoomScaleNormal="100" workbookViewId="0"/>
  </sheetViews>
  <sheetFormatPr defaultColWidth="9.140625" defaultRowHeight="15" x14ac:dyDescent="0.25"/>
  <cols>
    <col min="1" max="2" width="2" style="1" customWidth="1"/>
    <col min="3" max="3" width="37" style="1" customWidth="1"/>
    <col min="4" max="4" width="18" style="1" customWidth="1"/>
    <col min="5" max="5" width="11.42578125" style="1" customWidth="1"/>
    <col min="6" max="6" width="9.140625" style="1"/>
    <col min="7" max="7" width="9" style="1" customWidth="1"/>
    <col min="8" max="8" width="8.42578125" style="1" customWidth="1"/>
    <col min="9" max="9" width="9.28515625" style="1" customWidth="1"/>
    <col min="10" max="10" width="8.28515625" style="1" customWidth="1"/>
    <col min="11" max="11" width="4" style="1" customWidth="1"/>
    <col min="12" max="12" width="9.140625" style="1" customWidth="1"/>
    <col min="13" max="13" width="15.85546875" style="1" customWidth="1"/>
    <col min="14" max="16384" width="9.140625" style="1"/>
  </cols>
  <sheetData>
    <row r="1" spans="1:19" ht="32.25" x14ac:dyDescent="0.25">
      <c r="B1" s="2" t="s">
        <v>12</v>
      </c>
      <c r="C1" s="2"/>
    </row>
    <row r="2" spans="1:19" ht="14.25" customHeight="1" x14ac:dyDescent="0.25">
      <c r="B2" s="13"/>
      <c r="C2" s="13"/>
      <c r="D2" s="13"/>
      <c r="E2" s="13"/>
      <c r="F2" s="13"/>
      <c r="G2" s="13"/>
      <c r="H2" s="13"/>
      <c r="I2" s="13"/>
      <c r="J2" s="13"/>
      <c r="K2" s="11"/>
    </row>
    <row r="3" spans="1:19" x14ac:dyDescent="0.25">
      <c r="A3" s="11"/>
      <c r="B3" s="269" t="s">
        <v>0</v>
      </c>
      <c r="C3" s="269"/>
      <c r="D3" s="269" t="s">
        <v>1</v>
      </c>
      <c r="E3" s="269">
        <v>2019</v>
      </c>
      <c r="F3" s="269">
        <v>2020</v>
      </c>
      <c r="G3" s="269">
        <v>2021</v>
      </c>
      <c r="H3" s="269">
        <v>2022</v>
      </c>
      <c r="I3" s="269">
        <v>2023</v>
      </c>
      <c r="J3" s="271">
        <v>2024</v>
      </c>
      <c r="K3" s="182"/>
      <c r="S3" s="31"/>
    </row>
    <row r="4" spans="1:19" x14ac:dyDescent="0.25">
      <c r="B4" s="338" t="s">
        <v>13</v>
      </c>
      <c r="C4" s="339"/>
      <c r="D4" s="14" t="s">
        <v>14</v>
      </c>
      <c r="E4" s="58">
        <v>5819</v>
      </c>
      <c r="F4" s="22">
        <v>5155</v>
      </c>
      <c r="G4" s="22">
        <v>5260</v>
      </c>
      <c r="H4" s="22">
        <v>5538</v>
      </c>
      <c r="I4" s="22">
        <v>6417</v>
      </c>
      <c r="J4" s="60">
        <v>6342</v>
      </c>
      <c r="K4" s="11"/>
      <c r="L4" s="31"/>
      <c r="O4" s="32"/>
      <c r="P4" s="32"/>
      <c r="Q4" s="32"/>
      <c r="R4" s="32"/>
    </row>
    <row r="5" spans="1:19" x14ac:dyDescent="0.25">
      <c r="B5" s="27"/>
      <c r="C5" s="262"/>
      <c r="D5" s="14" t="s">
        <v>15</v>
      </c>
      <c r="E5" s="58">
        <v>1616</v>
      </c>
      <c r="F5" s="22">
        <v>1432</v>
      </c>
      <c r="G5" s="22">
        <v>1461</v>
      </c>
      <c r="H5" s="22">
        <v>1538</v>
      </c>
      <c r="I5" s="22">
        <v>1782</v>
      </c>
      <c r="J5" s="60">
        <v>1762</v>
      </c>
      <c r="K5" s="11"/>
      <c r="L5" s="31"/>
      <c r="O5" s="32"/>
      <c r="P5" s="32"/>
      <c r="Q5" s="32"/>
      <c r="R5" s="32"/>
    </row>
    <row r="6" spans="1:19" x14ac:dyDescent="0.25">
      <c r="B6" s="347" t="s">
        <v>16</v>
      </c>
      <c r="C6" s="348"/>
      <c r="D6" s="14" t="s">
        <v>14</v>
      </c>
      <c r="E6" s="14">
        <v>659</v>
      </c>
      <c r="F6" s="10">
        <v>445</v>
      </c>
      <c r="G6" s="10">
        <v>476</v>
      </c>
      <c r="H6" s="10">
        <v>555</v>
      </c>
      <c r="I6" s="10">
        <v>603</v>
      </c>
      <c r="J6" s="61">
        <v>668</v>
      </c>
      <c r="K6" s="11"/>
      <c r="L6" s="31"/>
      <c r="O6" s="32"/>
      <c r="P6" s="32"/>
      <c r="Q6" s="32"/>
      <c r="R6" s="32"/>
    </row>
    <row r="7" spans="1:19" x14ac:dyDescent="0.25">
      <c r="B7" s="27"/>
      <c r="C7" s="262"/>
      <c r="D7" s="14" t="s">
        <v>15</v>
      </c>
      <c r="E7" s="24">
        <v>183</v>
      </c>
      <c r="F7" s="22">
        <v>124</v>
      </c>
      <c r="G7" s="10">
        <v>132</v>
      </c>
      <c r="H7" s="22">
        <v>154</v>
      </c>
      <c r="I7" s="22">
        <v>168</v>
      </c>
      <c r="J7" s="60">
        <v>186</v>
      </c>
      <c r="K7" s="11"/>
      <c r="L7" s="31"/>
      <c r="O7" s="32"/>
      <c r="P7" s="32"/>
      <c r="Q7" s="32"/>
      <c r="R7" s="32"/>
    </row>
    <row r="8" spans="1:19" x14ac:dyDescent="0.25">
      <c r="B8" s="4"/>
      <c r="C8" s="6" t="s">
        <v>17</v>
      </c>
      <c r="D8" s="4" t="s">
        <v>18</v>
      </c>
      <c r="E8" s="263">
        <v>0.10100000000000001</v>
      </c>
      <c r="F8" s="35">
        <v>0.08</v>
      </c>
      <c r="G8" s="35">
        <v>8.5000000000000006E-2</v>
      </c>
      <c r="H8" s="35">
        <v>9.4E-2</v>
      </c>
      <c r="I8" s="130">
        <v>8.5000000000000006E-2</v>
      </c>
      <c r="J8" s="37">
        <v>8.8999999999999996E-2</v>
      </c>
      <c r="K8" s="11"/>
    </row>
    <row r="9" spans="1:19" x14ac:dyDescent="0.25">
      <c r="B9" s="4"/>
      <c r="C9" s="6" t="s">
        <v>19</v>
      </c>
      <c r="D9" s="4" t="s">
        <v>18</v>
      </c>
      <c r="E9" s="91">
        <v>0.01</v>
      </c>
      <c r="F9" s="131">
        <v>5.0000000000000001E-3</v>
      </c>
      <c r="G9" s="131">
        <v>5.0000000000000001E-3</v>
      </c>
      <c r="H9" s="131">
        <v>5.0000000000000001E-3</v>
      </c>
      <c r="I9" s="131">
        <v>5.0000000000000001E-3</v>
      </c>
      <c r="J9" s="37">
        <v>1.0999999999999999E-2</v>
      </c>
      <c r="K9" s="11"/>
    </row>
    <row r="10" spans="1:19" ht="16.5" customHeight="1" x14ac:dyDescent="0.25">
      <c r="B10" s="4"/>
      <c r="C10" s="6" t="s">
        <v>20</v>
      </c>
      <c r="D10" s="9" t="s">
        <v>18</v>
      </c>
      <c r="E10" s="35">
        <v>2E-3</v>
      </c>
      <c r="F10" s="35">
        <v>2E-3</v>
      </c>
      <c r="G10" s="35">
        <v>1E-3</v>
      </c>
      <c r="H10" s="35">
        <v>2E-3</v>
      </c>
      <c r="I10" s="35">
        <v>4.0000000000000001E-3</v>
      </c>
      <c r="J10" s="37">
        <v>5.0000000000000001E-3</v>
      </c>
      <c r="K10" s="11"/>
    </row>
    <row r="11" spans="1:19" x14ac:dyDescent="0.25">
      <c r="B11" s="345" t="s">
        <v>449</v>
      </c>
      <c r="C11" s="346"/>
      <c r="D11" s="14" t="s">
        <v>14</v>
      </c>
      <c r="E11" s="58">
        <v>5160</v>
      </c>
      <c r="F11" s="7">
        <v>4711</v>
      </c>
      <c r="G11" s="7">
        <v>4784</v>
      </c>
      <c r="H11" s="7">
        <v>4983</v>
      </c>
      <c r="I11" s="7">
        <v>5813</v>
      </c>
      <c r="J11" s="264">
        <v>5674</v>
      </c>
      <c r="K11" s="11"/>
    </row>
    <row r="12" spans="1:19" x14ac:dyDescent="0.25">
      <c r="B12" s="27"/>
      <c r="C12" s="267"/>
      <c r="D12" s="14" t="s">
        <v>15</v>
      </c>
      <c r="E12" s="58">
        <v>1433</v>
      </c>
      <c r="F12" s="22">
        <v>1309</v>
      </c>
      <c r="G12" s="22">
        <v>1329</v>
      </c>
      <c r="H12" s="22">
        <v>1384</v>
      </c>
      <c r="I12" s="22">
        <v>1615</v>
      </c>
      <c r="J12" s="60">
        <v>1576</v>
      </c>
      <c r="K12" s="11"/>
      <c r="L12" s="31"/>
      <c r="O12" s="32"/>
      <c r="P12" s="32"/>
      <c r="Q12" s="32"/>
      <c r="R12" s="32"/>
    </row>
    <row r="13" spans="1:19" x14ac:dyDescent="0.25">
      <c r="B13" s="4"/>
      <c r="C13" s="6" t="s">
        <v>21</v>
      </c>
      <c r="D13" s="4" t="s">
        <v>18</v>
      </c>
      <c r="E13" s="29">
        <v>0.77300000000000002</v>
      </c>
      <c r="F13" s="29">
        <v>0.76200000000000001</v>
      </c>
      <c r="G13" s="29">
        <v>0.77300000000000002</v>
      </c>
      <c r="H13" s="29">
        <v>0.76</v>
      </c>
      <c r="I13" s="29">
        <v>0.78</v>
      </c>
      <c r="J13" s="37">
        <v>0.83</v>
      </c>
      <c r="K13" s="11"/>
    </row>
    <row r="14" spans="1:19" ht="20.25" customHeight="1" x14ac:dyDescent="0.25">
      <c r="B14" s="4"/>
      <c r="C14" s="6" t="s">
        <v>22</v>
      </c>
      <c r="D14" s="4" t="s">
        <v>18</v>
      </c>
      <c r="E14" s="29">
        <v>0.114</v>
      </c>
      <c r="F14" s="132">
        <v>0.152</v>
      </c>
      <c r="G14" s="132">
        <v>0.15</v>
      </c>
      <c r="H14" s="132">
        <v>0.13400000000000001</v>
      </c>
      <c r="I14" s="132">
        <v>0.126</v>
      </c>
      <c r="J14" s="266" t="s">
        <v>451</v>
      </c>
    </row>
    <row r="15" spans="1:19" x14ac:dyDescent="0.25">
      <c r="B15" s="343" t="s">
        <v>23</v>
      </c>
      <c r="C15" s="344"/>
      <c r="D15" s="4" t="s">
        <v>24</v>
      </c>
      <c r="E15" s="132">
        <v>0.02</v>
      </c>
      <c r="F15" s="132">
        <v>3.2000000000000001E-2</v>
      </c>
      <c r="G15" s="132">
        <v>4.2999999999999997E-2</v>
      </c>
      <c r="H15" s="132">
        <v>0.05</v>
      </c>
      <c r="I15" s="132">
        <v>5.1999999999999998E-2</v>
      </c>
      <c r="J15" s="266" t="s">
        <v>450</v>
      </c>
    </row>
    <row r="16" spans="1:19" ht="25.5" customHeight="1" x14ac:dyDescent="0.25">
      <c r="B16" s="341" t="s">
        <v>452</v>
      </c>
      <c r="C16" s="342"/>
      <c r="D16" s="20" t="s">
        <v>25</v>
      </c>
      <c r="E16" s="20">
        <v>100.7</v>
      </c>
      <c r="F16" s="100">
        <v>82.7</v>
      </c>
      <c r="G16" s="100">
        <v>84.1</v>
      </c>
      <c r="H16" s="100">
        <v>85.9</v>
      </c>
      <c r="I16" s="100">
        <v>87.2</v>
      </c>
      <c r="J16" s="265">
        <v>89.6</v>
      </c>
    </row>
    <row r="17" spans="2:10" ht="13.5" customHeight="1" x14ac:dyDescent="0.25">
      <c r="B17" s="15"/>
      <c r="C17" s="16"/>
      <c r="D17" s="15"/>
      <c r="E17" s="15"/>
      <c r="F17" s="15"/>
      <c r="G17" s="15"/>
      <c r="H17" s="15"/>
      <c r="I17" s="15"/>
      <c r="J17" s="15"/>
    </row>
    <row r="18" spans="2:10" ht="13.5" customHeight="1" x14ac:dyDescent="0.25">
      <c r="B18" s="212" t="s">
        <v>448</v>
      </c>
      <c r="C18" s="329" t="s">
        <v>413</v>
      </c>
      <c r="D18" s="330"/>
      <c r="E18" s="330"/>
      <c r="F18" s="330"/>
      <c r="G18" s="330"/>
      <c r="H18" s="330"/>
      <c r="I18" s="330"/>
      <c r="J18" s="340"/>
    </row>
    <row r="19" spans="2:10" ht="15" customHeight="1" x14ac:dyDescent="0.25">
      <c r="B19" s="212" t="s">
        <v>487</v>
      </c>
      <c r="C19" s="329" t="s">
        <v>281</v>
      </c>
      <c r="D19" s="330"/>
      <c r="E19" s="330"/>
      <c r="F19" s="330"/>
      <c r="G19" s="330"/>
      <c r="H19" s="330"/>
      <c r="I19" s="330"/>
      <c r="J19" s="330"/>
    </row>
    <row r="20" spans="2:10" ht="36" customHeight="1" x14ac:dyDescent="0.25">
      <c r="B20" s="212" t="s">
        <v>488</v>
      </c>
      <c r="C20" s="329" t="s">
        <v>412</v>
      </c>
      <c r="D20" s="330"/>
      <c r="E20" s="330"/>
      <c r="F20" s="330"/>
      <c r="G20" s="330"/>
      <c r="H20" s="330"/>
      <c r="I20" s="330"/>
      <c r="J20" s="340"/>
    </row>
    <row r="21" spans="2:10" ht="34.5" customHeight="1" x14ac:dyDescent="0.25">
      <c r="B21" s="212" t="s">
        <v>489</v>
      </c>
      <c r="C21" s="329" t="s">
        <v>285</v>
      </c>
      <c r="D21" s="330"/>
      <c r="E21" s="330"/>
      <c r="F21" s="330"/>
      <c r="G21" s="330"/>
      <c r="H21" s="330"/>
      <c r="I21" s="330"/>
      <c r="J21" s="340"/>
    </row>
    <row r="22" spans="2:10" x14ac:dyDescent="0.25">
      <c r="C22" s="226"/>
      <c r="D22" s="226"/>
      <c r="E22" s="226"/>
      <c r="F22" s="226"/>
      <c r="G22" s="226"/>
      <c r="H22" s="226"/>
      <c r="I22" s="226"/>
      <c r="J22" s="226"/>
    </row>
    <row r="23" spans="2:10" x14ac:dyDescent="0.25">
      <c r="C23" s="222"/>
      <c r="D23" s="222"/>
      <c r="E23" s="222"/>
      <c r="F23" s="222"/>
      <c r="G23" s="222"/>
      <c r="H23" s="222"/>
      <c r="I23" s="222"/>
      <c r="J23" s="222"/>
    </row>
    <row r="24" spans="2:10" x14ac:dyDescent="0.25">
      <c r="C24" s="222"/>
      <c r="D24" s="222"/>
      <c r="E24" s="222"/>
      <c r="F24" s="222"/>
      <c r="G24" s="222"/>
      <c r="H24" s="222"/>
      <c r="I24" s="222"/>
      <c r="J24" s="222"/>
    </row>
  </sheetData>
  <sheetProtection algorithmName="SHA-512" hashValue="Vm2l3Apm1PxoWf+WugcfxIp/CGhTqO7hF36AuhAyVRd63EDW3Gs98CYc7ZSgw0lNf4GlEtHmI32fOTaI5HlMtw==" saltValue="YIQXjiEvcCNQSv+BY3bxgA==" spinCount="100000" sheet="1" objects="1" scenarios="1"/>
  <mergeCells count="9">
    <mergeCell ref="B4:C4"/>
    <mergeCell ref="C18:J18"/>
    <mergeCell ref="C19:J19"/>
    <mergeCell ref="C20:J20"/>
    <mergeCell ref="C21:J21"/>
    <mergeCell ref="B16:C16"/>
    <mergeCell ref="B15:C15"/>
    <mergeCell ref="B11:C11"/>
    <mergeCell ref="B6:C6"/>
  </mergeCells>
  <hyperlinks>
    <hyperlink ref="B19" location="Energy!J14" display="Energy!J14" xr:uid="{AC686249-6121-49BF-996A-C3944A45D8EF}"/>
    <hyperlink ref="B20:B21" location="Energy!J14" display="Energy!J14" xr:uid="{2BEEAF8F-2981-4D75-A617-43E19338BC3C}"/>
    <hyperlink ref="B20" location="Energy!J15" display="Energy!J15" xr:uid="{905E3EAF-2D71-4B53-BD59-F9B38D61C1A4}"/>
    <hyperlink ref="B21" location="Energy!B16" display="Energy!B16" xr:uid="{3D9356A6-AF0D-4152-863E-80C3B30793C8}"/>
    <hyperlink ref="C21:J21" location="Energy!C16" display="Intensity figures are computed for operational properties with full year data, and exclude new properties which have been in operation for less than 12 months, properties undergoing AEI and corporate offices." xr:uid="{96B02198-F19E-4329-BD90-844A354BAE74}"/>
    <hyperlink ref="C20:J20" location="Energy!J15" display="This was attributed to 70 properties across Singapore, China, India, Austria, Australia, Belgium, Germany, Indonesia, Japan, Netherlands, Philippines, and United Kingdom (UK), including 12 business parks in India that were fully or partially powered by renewable energy via onsite renewable energy systems or the purchase of full green power or partial green power." xr:uid="{927C9B8D-B91D-4A5D-9193-D9D9D775296D}"/>
    <hyperlink ref="C19:J19" location="Energy!J14" display="CLI continued to enhance the accuracy of its disclosures. In 2024, plant coefficient of performance was taken into account for chilled water consumption." xr:uid="{DB0C094D-1A36-449A-9662-BBC92026CED4}"/>
    <hyperlink ref="B18" location="Energy!C11" display="Energy!C11" xr:uid="{209F525D-7A25-4F47-A1C0-280DF7F746B2}"/>
    <hyperlink ref="C18:J18" location="Energy!C11" display="Includes purchased energy and renewable energy generated on-site." xr:uid="{6D60C0C3-4E79-4311-97B1-37D9EDE8E0FF}"/>
    <hyperlink ref="B11:C11" location="Energy!B18" display="Indirect energy[1]" xr:uid="{66239198-F66D-48A0-BD7F-7AE9D946B2D3}"/>
    <hyperlink ref="J14" location="Energy!B19" display="6.4%[2]" xr:uid="{E8AC0A45-9BBA-4FBC-8F40-1EDAD819B6F4}"/>
    <hyperlink ref="J15" location="Energy!B20" display="7.3%[3]" xr:uid="{D803AE8E-6E00-4A27-AE07-5BEBE3A5429E}"/>
    <hyperlink ref="B16:C16" location="Energy!B21" display="Energy consumption intensity[4]" xr:uid="{1BF14719-1696-42FB-85E8-444810629CAD}"/>
  </hyperlinks>
  <pageMargins left="0.7" right="0.7" top="0.75" bottom="0.75" header="0.3" footer="0.3"/>
  <pageSetup paperSize="9" orientation="portrait"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86C9D6-06F6-4493-8D01-65B4A5208BA4}">
  <sheetPr>
    <tabColor rgb="FFCCE3BF"/>
  </sheetPr>
  <dimension ref="A1:S20"/>
  <sheetViews>
    <sheetView zoomScaleNormal="100" workbookViewId="0"/>
  </sheetViews>
  <sheetFormatPr defaultColWidth="9.140625" defaultRowHeight="15" x14ac:dyDescent="0.25"/>
  <cols>
    <col min="1" max="2" width="2" style="1" customWidth="1"/>
    <col min="3" max="3" width="31" style="1" customWidth="1"/>
    <col min="4" max="4" width="29.7109375" style="1" customWidth="1"/>
    <col min="5" max="5" width="9.7109375" style="1" customWidth="1"/>
    <col min="6" max="6" width="9.140625" style="1" customWidth="1"/>
    <col min="7" max="7" width="9" style="1" customWidth="1"/>
    <col min="8" max="8" width="8.42578125" style="1" customWidth="1"/>
    <col min="9" max="9" width="9.28515625" style="1" customWidth="1"/>
    <col min="10" max="10" width="8.28515625" style="1" customWidth="1"/>
    <col min="11" max="11" width="4" style="1" customWidth="1"/>
    <col min="12" max="12" width="9.140625" style="1" customWidth="1"/>
    <col min="13" max="13" width="15.85546875" style="1" customWidth="1"/>
    <col min="14" max="16384" width="9.140625" style="1"/>
  </cols>
  <sheetData>
    <row r="1" spans="1:19" ht="32.25" x14ac:dyDescent="0.25">
      <c r="B1" s="2" t="s">
        <v>26</v>
      </c>
      <c r="C1" s="2"/>
    </row>
    <row r="2" spans="1:19" x14ac:dyDescent="0.25">
      <c r="B2" s="13"/>
      <c r="C2" s="13"/>
      <c r="D2" s="13"/>
      <c r="E2" s="13"/>
      <c r="F2" s="13"/>
      <c r="G2" s="13"/>
      <c r="H2" s="13"/>
      <c r="I2" s="13"/>
      <c r="J2" s="13"/>
      <c r="K2" s="11"/>
    </row>
    <row r="3" spans="1:19" x14ac:dyDescent="0.25">
      <c r="A3" s="11"/>
      <c r="B3" s="269" t="s">
        <v>0</v>
      </c>
      <c r="C3" s="269"/>
      <c r="D3" s="269" t="s">
        <v>1</v>
      </c>
      <c r="E3" s="269">
        <v>2019</v>
      </c>
      <c r="F3" s="269">
        <v>2020</v>
      </c>
      <c r="G3" s="269">
        <v>2021</v>
      </c>
      <c r="H3" s="269">
        <v>2022</v>
      </c>
      <c r="I3" s="269">
        <v>2023</v>
      </c>
      <c r="J3" s="271">
        <v>2024</v>
      </c>
      <c r="K3" s="182"/>
      <c r="S3" s="31"/>
    </row>
    <row r="4" spans="1:19" x14ac:dyDescent="0.25">
      <c r="B4" s="26" t="s">
        <v>27</v>
      </c>
      <c r="C4" s="14"/>
      <c r="D4" s="14" t="s">
        <v>28</v>
      </c>
      <c r="E4" s="14">
        <v>13.7</v>
      </c>
      <c r="F4" s="33">
        <v>11.3</v>
      </c>
      <c r="G4" s="33">
        <v>12</v>
      </c>
      <c r="H4" s="33">
        <v>12.4</v>
      </c>
      <c r="I4" s="33">
        <v>14.9</v>
      </c>
      <c r="J4" s="63">
        <v>15.6</v>
      </c>
      <c r="K4" s="11"/>
      <c r="L4" s="31"/>
      <c r="O4" s="32"/>
      <c r="P4" s="32"/>
      <c r="Q4" s="32"/>
      <c r="R4" s="32"/>
    </row>
    <row r="5" spans="1:19" x14ac:dyDescent="0.25">
      <c r="B5" s="4"/>
      <c r="C5" s="274" t="s">
        <v>455</v>
      </c>
      <c r="D5" s="4" t="s">
        <v>29</v>
      </c>
      <c r="E5" s="29">
        <v>0.99299999999999999</v>
      </c>
      <c r="F5" s="29">
        <v>0.996</v>
      </c>
      <c r="G5" s="29">
        <v>0.996</v>
      </c>
      <c r="H5" s="130">
        <v>0.99</v>
      </c>
      <c r="I5" s="35">
        <v>0.98899999999999999</v>
      </c>
      <c r="J5" s="37">
        <v>0.97899999999999998</v>
      </c>
      <c r="K5" s="11"/>
    </row>
    <row r="6" spans="1:19" x14ac:dyDescent="0.25">
      <c r="B6" s="4"/>
      <c r="C6" s="6" t="s">
        <v>30</v>
      </c>
      <c r="D6" s="4" t="s">
        <v>29</v>
      </c>
      <c r="E6" s="28">
        <v>4.0000000000000002E-4</v>
      </c>
      <c r="F6" s="28">
        <v>1E-4</v>
      </c>
      <c r="G6" s="28">
        <v>1E-4</v>
      </c>
      <c r="H6" s="28">
        <v>1E-4</v>
      </c>
      <c r="I6" s="28">
        <v>1E-4</v>
      </c>
      <c r="J6" s="41">
        <v>1E-4</v>
      </c>
      <c r="K6" s="11"/>
    </row>
    <row r="7" spans="1:19" x14ac:dyDescent="0.25">
      <c r="B7" s="4"/>
      <c r="C7" s="274" t="s">
        <v>454</v>
      </c>
      <c r="D7" s="4" t="s">
        <v>29</v>
      </c>
      <c r="E7" s="29">
        <v>6.0000000000000001E-3</v>
      </c>
      <c r="F7" s="29">
        <v>4.0000000000000001E-3</v>
      </c>
      <c r="G7" s="29">
        <v>4.0000000000000001E-3</v>
      </c>
      <c r="H7" s="29">
        <v>0.01</v>
      </c>
      <c r="I7" s="29">
        <v>1.0999999999999999E-2</v>
      </c>
      <c r="J7" s="37">
        <v>2.1000000000000001E-2</v>
      </c>
      <c r="K7" s="135"/>
    </row>
    <row r="8" spans="1:19" x14ac:dyDescent="0.25">
      <c r="B8" s="3" t="s">
        <v>31</v>
      </c>
      <c r="C8" s="6"/>
      <c r="D8" s="14" t="s">
        <v>28</v>
      </c>
      <c r="E8" s="95">
        <v>0.9</v>
      </c>
      <c r="F8" s="34">
        <v>0.42</v>
      </c>
      <c r="G8" s="34">
        <v>0.19</v>
      </c>
      <c r="H8" s="34">
        <v>0.36</v>
      </c>
      <c r="I8" s="34">
        <v>0.56999999999999995</v>
      </c>
      <c r="J8" s="64">
        <v>0.71</v>
      </c>
      <c r="K8" s="11"/>
    </row>
    <row r="9" spans="1:19" ht="21.75" customHeight="1" x14ac:dyDescent="0.25">
      <c r="B9" s="349" t="s">
        <v>453</v>
      </c>
      <c r="C9" s="350"/>
      <c r="D9" s="20" t="s">
        <v>32</v>
      </c>
      <c r="E9" s="244">
        <v>1.01</v>
      </c>
      <c r="F9" s="90">
        <v>0.76</v>
      </c>
      <c r="G9" s="90">
        <v>0.76</v>
      </c>
      <c r="H9" s="90">
        <v>0.77</v>
      </c>
      <c r="I9" s="90">
        <v>0.77</v>
      </c>
      <c r="J9" s="65">
        <v>0.81</v>
      </c>
      <c r="K9" s="135"/>
      <c r="M9" s="243"/>
    </row>
    <row r="10" spans="1:19" x14ac:dyDescent="0.25">
      <c r="B10" s="15"/>
      <c r="C10" s="16"/>
      <c r="D10" s="15"/>
      <c r="E10" s="15"/>
      <c r="F10" s="15"/>
      <c r="G10" s="15"/>
      <c r="H10" s="15"/>
      <c r="I10" s="15"/>
      <c r="J10" s="15"/>
    </row>
    <row r="11" spans="1:19" ht="27" customHeight="1" x14ac:dyDescent="0.25">
      <c r="B11" s="212" t="s">
        <v>448</v>
      </c>
      <c r="C11" s="329" t="s">
        <v>33</v>
      </c>
      <c r="D11" s="330"/>
      <c r="E11" s="330"/>
      <c r="F11" s="330"/>
      <c r="G11" s="330"/>
      <c r="H11" s="330"/>
      <c r="I11" s="330"/>
      <c r="J11" s="330"/>
      <c r="K11" s="17"/>
      <c r="L11" s="17"/>
      <c r="M11" s="17"/>
      <c r="N11" s="17"/>
      <c r="O11" s="17"/>
      <c r="P11" s="17"/>
      <c r="Q11" s="17"/>
      <c r="R11" s="17"/>
      <c r="S11" s="17"/>
    </row>
    <row r="12" spans="1:19" ht="18.75" customHeight="1" x14ac:dyDescent="0.25">
      <c r="B12" s="212" t="s">
        <v>487</v>
      </c>
      <c r="C12" s="329" t="s">
        <v>286</v>
      </c>
      <c r="D12" s="330"/>
      <c r="E12" s="330"/>
      <c r="F12" s="330"/>
      <c r="G12" s="330"/>
      <c r="H12" s="330"/>
      <c r="I12" s="330"/>
      <c r="J12" s="340"/>
      <c r="K12" s="17"/>
      <c r="L12" s="17"/>
      <c r="M12" s="17"/>
      <c r="N12" s="17"/>
      <c r="O12" s="17"/>
      <c r="P12" s="17"/>
      <c r="Q12" s="17"/>
      <c r="R12" s="17"/>
      <c r="S12" s="17"/>
    </row>
    <row r="13" spans="1:19" ht="45" customHeight="1" x14ac:dyDescent="0.25">
      <c r="B13" s="212" t="s">
        <v>488</v>
      </c>
      <c r="C13" s="329" t="s">
        <v>285</v>
      </c>
      <c r="D13" s="330"/>
      <c r="E13" s="330"/>
      <c r="F13" s="330"/>
      <c r="G13" s="330"/>
      <c r="H13" s="330"/>
      <c r="I13" s="330"/>
      <c r="J13" s="340"/>
    </row>
    <row r="14" spans="1:19" x14ac:dyDescent="0.25">
      <c r="A14" s="110"/>
      <c r="B14" s="110"/>
      <c r="C14" s="222"/>
      <c r="D14" s="222"/>
      <c r="E14" s="222"/>
      <c r="F14" s="222"/>
      <c r="G14" s="222"/>
      <c r="H14" s="222"/>
      <c r="I14" s="222"/>
      <c r="J14" s="222"/>
    </row>
    <row r="15" spans="1:19" x14ac:dyDescent="0.25">
      <c r="A15" s="110"/>
      <c r="B15" s="110"/>
      <c r="C15" s="222"/>
      <c r="D15" s="222"/>
      <c r="E15" s="222"/>
      <c r="F15" s="222"/>
      <c r="G15" s="222"/>
      <c r="H15" s="222"/>
      <c r="I15" s="222"/>
      <c r="J15" s="222"/>
    </row>
    <row r="16" spans="1:19" x14ac:dyDescent="0.25">
      <c r="A16" s="110"/>
      <c r="B16" s="110"/>
    </row>
    <row r="17" spans="1:2" x14ac:dyDescent="0.25">
      <c r="A17" s="110"/>
      <c r="B17" s="110"/>
    </row>
    <row r="18" spans="1:2" x14ac:dyDescent="0.25">
      <c r="A18" s="110"/>
      <c r="B18" s="110"/>
    </row>
    <row r="19" spans="1:2" x14ac:dyDescent="0.25">
      <c r="A19" s="110"/>
      <c r="B19" s="110"/>
    </row>
    <row r="20" spans="1:2" x14ac:dyDescent="0.25">
      <c r="A20" s="110"/>
      <c r="B20" s="110"/>
    </row>
  </sheetData>
  <sheetProtection algorithmName="SHA-512" hashValue="D6FcEmxyfKLxptCRl8wKQdd6MEuLTvaCl4Va+Z4ytFPWUiGK1Quwdp3DvAanlL3KdRKYmOrUv45TUcTFj+7rdw==" saltValue="Z83W2mWZg1oKpKTjK8g3lA==" spinCount="100000" sheet="1" objects="1" scenarios="1"/>
  <mergeCells count="4">
    <mergeCell ref="C11:J11"/>
    <mergeCell ref="C12:J12"/>
    <mergeCell ref="C13:J13"/>
    <mergeCell ref="B9:C9"/>
  </mergeCells>
  <hyperlinks>
    <hyperlink ref="B11" location="Water!C5" display="Water!C5" xr:uid="{FEBA1697-C485-4E73-A2B7-B143C91A2F19}"/>
    <hyperlink ref="B13" location="Water!C9" display="Water!C9" xr:uid="{B8BA4145-2C4C-4EB3-8082-96CFB337C629}"/>
    <hyperlink ref="C11:J11" location="Water!C5" display="This includes the purchase of NEWater. NEWater is treated wastewater produced by PUB, the national water agency of Singapore, which has been further purified using advanced membrane technologies and ultraviolet disinfection, as well as recycled water from on-site wastewater treatment." xr:uid="{EA5419B9-2CC0-44A7-B388-715D72452F01}"/>
    <hyperlink ref="C12:J12" location="Water!C7" display="15 properties extract groundwater for use with the appropriate treatment system in place. Meters are installed to monitor water usage." xr:uid="{6EABA771-FB8E-476C-9AA2-E2CCB46E6522}"/>
    <hyperlink ref="C13:J13" location="Water!C9" display="Intensity figures are computed for operational properties with full year data, and exclude new properties which have been in operation for less than 12 months, properties undergoing AEI and corporate offices." xr:uid="{B3B5AF86-97AE-48C8-8C70-5C3B6CF71B12}"/>
    <hyperlink ref="B12" location="Water!C7" display="Water!C7" xr:uid="{EEA8B769-D3DF-4BB3-A41C-0BDA5ED51C6C}"/>
    <hyperlink ref="C5" location="Water!B11" display="Municipal water supply[1]" xr:uid="{AE5A45ED-E308-4004-B997-C7CA29910A43}"/>
    <hyperlink ref="C7" location="Water!B12" display="Groundwater[2]" xr:uid="{242AD60F-A304-45C3-9F27-87820BF69998}"/>
    <hyperlink ref="B9:C9" location="Water!B13" display="Water consumption intensity[3]" xr:uid="{6C5B3B39-7521-4413-8572-A5E166E4AF58}"/>
  </hyperlinks>
  <pageMargins left="0.7" right="0.7" top="0.75" bottom="0.75" header="0.3" footer="0.3"/>
  <pageSetup paperSize="9" orientation="portrait" horizontalDpi="300" verticalDpi="30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49E8CA-3201-4CA5-9209-0D7F4875D929}">
  <sheetPr>
    <tabColor rgb="FFCCE3BF"/>
  </sheetPr>
  <dimension ref="A1:S15"/>
  <sheetViews>
    <sheetView zoomScaleNormal="100" workbookViewId="0"/>
  </sheetViews>
  <sheetFormatPr defaultColWidth="9.140625" defaultRowHeight="15" x14ac:dyDescent="0.25"/>
  <cols>
    <col min="1" max="2" width="2" style="1" customWidth="1"/>
    <col min="3" max="3" width="31" style="1" customWidth="1"/>
    <col min="4" max="4" width="20.7109375" style="1" customWidth="1"/>
    <col min="5" max="5" width="10.42578125" style="1" customWidth="1"/>
    <col min="6" max="6" width="9.140625" style="1"/>
    <col min="7" max="7" width="10.140625" style="1" bestFit="1" customWidth="1"/>
    <col min="8" max="8" width="8.42578125" style="1" customWidth="1"/>
    <col min="9" max="9" width="9.28515625" style="1" customWidth="1"/>
    <col min="10" max="10" width="9.42578125" style="1" customWidth="1"/>
    <col min="11" max="11" width="4" style="1" customWidth="1"/>
    <col min="12" max="12" width="9.140625" style="1" customWidth="1"/>
    <col min="13" max="13" width="15.85546875" style="1" customWidth="1"/>
    <col min="14" max="16384" width="9.140625" style="1"/>
  </cols>
  <sheetData>
    <row r="1" spans="1:19" ht="32.25" x14ac:dyDescent="0.25">
      <c r="B1" s="2" t="s">
        <v>34</v>
      </c>
      <c r="C1" s="2"/>
    </row>
    <row r="2" spans="1:19" x14ac:dyDescent="0.25">
      <c r="B2" s="13"/>
      <c r="C2" s="13"/>
      <c r="D2" s="13"/>
      <c r="E2" s="13"/>
      <c r="F2" s="13"/>
      <c r="G2" s="13"/>
      <c r="H2" s="13"/>
      <c r="I2" s="13"/>
      <c r="J2" s="13"/>
      <c r="K2" s="11"/>
    </row>
    <row r="3" spans="1:19" x14ac:dyDescent="0.25">
      <c r="A3" s="11"/>
      <c r="B3" s="269" t="s">
        <v>0</v>
      </c>
      <c r="C3" s="269"/>
      <c r="D3" s="269" t="s">
        <v>1</v>
      </c>
      <c r="E3" s="269">
        <v>2019</v>
      </c>
      <c r="F3" s="269">
        <v>2020</v>
      </c>
      <c r="G3" s="269">
        <v>2021</v>
      </c>
      <c r="H3" s="269">
        <v>2022</v>
      </c>
      <c r="I3" s="269">
        <v>2023</v>
      </c>
      <c r="J3" s="271">
        <v>2024</v>
      </c>
      <c r="K3" s="182"/>
      <c r="S3" s="31"/>
    </row>
    <row r="4" spans="1:19" x14ac:dyDescent="0.25">
      <c r="B4" s="26" t="s">
        <v>35</v>
      </c>
      <c r="C4" s="14"/>
      <c r="D4" s="14" t="s">
        <v>36</v>
      </c>
      <c r="E4" s="58">
        <v>122100</v>
      </c>
      <c r="F4" s="22">
        <v>103880</v>
      </c>
      <c r="G4" s="22">
        <v>99895</v>
      </c>
      <c r="H4" s="22">
        <v>94796</v>
      </c>
      <c r="I4" s="22">
        <v>108558</v>
      </c>
      <c r="J4" s="268" t="s">
        <v>456</v>
      </c>
      <c r="Q4" s="32"/>
      <c r="R4" s="32"/>
    </row>
    <row r="5" spans="1:19" x14ac:dyDescent="0.25">
      <c r="B5" s="4"/>
      <c r="C5" s="6" t="s">
        <v>37</v>
      </c>
      <c r="D5" s="4" t="s">
        <v>36</v>
      </c>
      <c r="E5" s="10">
        <v>117400</v>
      </c>
      <c r="F5" s="22">
        <v>98500</v>
      </c>
      <c r="G5" s="22">
        <v>90825</v>
      </c>
      <c r="H5" s="22">
        <v>86652</v>
      </c>
      <c r="I5" s="22">
        <v>96219</v>
      </c>
      <c r="J5" s="60">
        <v>96915</v>
      </c>
      <c r="K5" s="11"/>
    </row>
    <row r="6" spans="1:19" x14ac:dyDescent="0.25">
      <c r="B6" s="4"/>
      <c r="C6" s="6" t="s">
        <v>38</v>
      </c>
      <c r="D6" s="4" t="s">
        <v>36</v>
      </c>
      <c r="E6" s="4" t="s">
        <v>417</v>
      </c>
      <c r="F6" s="4" t="s">
        <v>417</v>
      </c>
      <c r="G6" s="4" t="s">
        <v>417</v>
      </c>
      <c r="H6" s="4" t="s">
        <v>417</v>
      </c>
      <c r="I6" s="22">
        <v>56722</v>
      </c>
      <c r="J6" s="60">
        <v>56042</v>
      </c>
      <c r="K6" s="11"/>
    </row>
    <row r="7" spans="1:19" x14ac:dyDescent="0.25">
      <c r="B7" s="4"/>
      <c r="C7" s="274" t="s">
        <v>457</v>
      </c>
      <c r="D7" s="4" t="s">
        <v>36</v>
      </c>
      <c r="E7" s="4" t="s">
        <v>417</v>
      </c>
      <c r="F7" s="4" t="s">
        <v>417</v>
      </c>
      <c r="G7" s="4" t="s">
        <v>417</v>
      </c>
      <c r="H7" s="4" t="s">
        <v>417</v>
      </c>
      <c r="I7" s="22">
        <v>39497</v>
      </c>
      <c r="J7" s="60">
        <v>40873</v>
      </c>
      <c r="K7" s="11"/>
    </row>
    <row r="8" spans="1:19" x14ac:dyDescent="0.25">
      <c r="B8" s="4"/>
      <c r="C8" s="6" t="s">
        <v>40</v>
      </c>
      <c r="D8" s="4" t="s">
        <v>36</v>
      </c>
      <c r="E8" s="7">
        <v>4700</v>
      </c>
      <c r="F8" s="10">
        <v>5380</v>
      </c>
      <c r="G8" s="10">
        <v>8070</v>
      </c>
      <c r="H8" s="22">
        <v>8144</v>
      </c>
      <c r="I8" s="22">
        <v>12339</v>
      </c>
      <c r="J8" s="60">
        <v>17295</v>
      </c>
      <c r="K8" s="11"/>
    </row>
    <row r="9" spans="1:19" x14ac:dyDescent="0.25">
      <c r="B9" s="262"/>
      <c r="C9" s="275"/>
      <c r="D9" s="4" t="s">
        <v>41</v>
      </c>
      <c r="E9" s="29">
        <v>3.7999999999999999E-2</v>
      </c>
      <c r="F9" s="29">
        <v>5.1999999999999998E-2</v>
      </c>
      <c r="G9" s="29">
        <v>8.1000000000000003E-2</v>
      </c>
      <c r="H9" s="29">
        <v>8.5999999999999993E-2</v>
      </c>
      <c r="I9" s="29">
        <v>0.114</v>
      </c>
      <c r="J9" s="37">
        <v>0.151</v>
      </c>
      <c r="K9" s="11"/>
    </row>
    <row r="10" spans="1:19" ht="20.25" customHeight="1" x14ac:dyDescent="0.25">
      <c r="B10" s="349" t="s">
        <v>458</v>
      </c>
      <c r="C10" s="350"/>
      <c r="D10" s="20" t="s">
        <v>42</v>
      </c>
      <c r="E10" s="20">
        <v>11.3</v>
      </c>
      <c r="F10" s="19" t="s">
        <v>417</v>
      </c>
      <c r="G10" s="19" t="s">
        <v>417</v>
      </c>
      <c r="H10" s="19">
        <v>6.2</v>
      </c>
      <c r="I10" s="19">
        <v>6.3</v>
      </c>
      <c r="J10" s="265">
        <v>6.07</v>
      </c>
    </row>
    <row r="11" spans="1:19" x14ac:dyDescent="0.25">
      <c r="B11" s="15"/>
      <c r="C11" s="16"/>
      <c r="D11" s="15"/>
      <c r="E11" s="15"/>
      <c r="F11" s="15"/>
      <c r="G11" s="15"/>
      <c r="H11" s="15"/>
      <c r="I11" s="15"/>
      <c r="J11" s="15"/>
    </row>
    <row r="12" spans="1:19" ht="24" customHeight="1" x14ac:dyDescent="0.25">
      <c r="B12" s="213" t="s">
        <v>448</v>
      </c>
      <c r="C12" s="329" t="s">
        <v>394</v>
      </c>
      <c r="D12" s="330"/>
      <c r="E12" s="330"/>
      <c r="F12" s="330"/>
      <c r="G12" s="330"/>
      <c r="H12" s="330"/>
      <c r="I12" s="330"/>
      <c r="J12" s="330"/>
    </row>
    <row r="13" spans="1:19" ht="15.75" customHeight="1" x14ac:dyDescent="0.25">
      <c r="B13" s="212" t="s">
        <v>487</v>
      </c>
      <c r="C13" s="329" t="s">
        <v>282</v>
      </c>
      <c r="D13" s="330"/>
      <c r="E13" s="330"/>
      <c r="F13" s="330"/>
      <c r="G13" s="330"/>
      <c r="H13" s="330"/>
      <c r="I13" s="330"/>
      <c r="J13" s="330"/>
      <c r="K13" s="17"/>
      <c r="L13" s="17"/>
      <c r="M13" s="17"/>
      <c r="N13" s="17"/>
      <c r="O13" s="17"/>
      <c r="P13" s="17"/>
      <c r="Q13" s="17"/>
      <c r="R13" s="17"/>
      <c r="S13" s="17"/>
    </row>
    <row r="14" spans="1:19" ht="31.5" customHeight="1" x14ac:dyDescent="0.25">
      <c r="B14" s="213" t="s">
        <v>488</v>
      </c>
      <c r="C14" s="329" t="s">
        <v>285</v>
      </c>
      <c r="D14" s="330"/>
      <c r="E14" s="330"/>
      <c r="F14" s="330"/>
      <c r="G14" s="330"/>
      <c r="H14" s="330"/>
      <c r="I14" s="330"/>
      <c r="J14" s="340"/>
    </row>
    <row r="15" spans="1:19" ht="30.75" customHeight="1" x14ac:dyDescent="0.25">
      <c r="C15" s="222"/>
      <c r="D15" s="222"/>
      <c r="E15" s="222"/>
      <c r="F15" s="222"/>
      <c r="G15" s="222"/>
      <c r="H15" s="222"/>
      <c r="I15" s="222"/>
      <c r="J15" s="222"/>
    </row>
  </sheetData>
  <sheetProtection algorithmName="SHA-512" hashValue="dMELVUK7uZyalLvZOuklThC6k3qkwUnbqetDkam7eR0+X+GLeaUZEfRwuhvNs4Iueno79oM6KGmMnvoR1ME0eQ==" saltValue="UIoDHaijDbxYRLGQvCMqUA==" spinCount="100000" sheet="1" objects="1" scenarios="1"/>
  <mergeCells count="4">
    <mergeCell ref="C13:J13"/>
    <mergeCell ref="C12:J12"/>
    <mergeCell ref="C14:J14"/>
    <mergeCell ref="B10:C10"/>
  </mergeCells>
  <hyperlinks>
    <hyperlink ref="B13" location="Waste!C7" display="Waste!C7" xr:uid="{F1AE0143-83D3-45E5-9768-BBBAA519B933}"/>
    <hyperlink ref="B12" location="Waste!J4" display="Waste!J4" xr:uid="{F96AD4A7-97EB-489D-B8DB-7CAFBBD10559}"/>
    <hyperlink ref="B14" location="Waste!B10" display="Waste!B10" xr:uid="{9BC2A5EF-AF16-4500-9DF8-C32424F811AD}"/>
    <hyperlink ref="C12:J12" location="Waste!J4" display="In 2024, CLI continued to expand its tracking of waste data. This saw an improvement in coverage from 422 properties in 2023 to 482 properties in 2024, and includes waste generated at the whole building level." xr:uid="{2A760D6C-0266-4271-89DC-5B0D144DDCF8}"/>
    <hyperlink ref="C13:J13" location="Waste!C7" display="Includes incineration with energy recovery." xr:uid="{D0C1FCA2-AEEE-45FD-9D81-65B005F43D41}"/>
    <hyperlink ref="C14:J14" location="Waste!B10" display="Intensity figures are computed for operational properties with full year data, and exclude new properties which have been in operation for less than 12 months, properties undergoing AEI and corporate offices." xr:uid="{CB0AB660-E7E9-4791-BAB3-650879C94794}"/>
    <hyperlink ref="J4" location="Waste!B12" display="114,210[1]" xr:uid="{3877E25F-9CC4-4C6C-BE11-E674BB6F709C}"/>
    <hyperlink ref="C7" location="Waste!B13" display="Incineration[2]" xr:uid="{A55292EB-1DBC-43BA-8AC6-54DE187B5BDA}"/>
    <hyperlink ref="B10:C10" location="Waste!B14" display="Waste intensity[3]" xr:uid="{D76A1EBC-D46F-4F90-9F24-A941C0105A2D}"/>
  </hyperlinks>
  <pageMargins left="0.7" right="0.7" top="0.75" bottom="0.75" header="0.3" footer="0.3"/>
  <pageSetup paperSize="9" orientation="portrait" horizontalDpi="300" verticalDpi="30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F96D91-1044-41AF-945C-0A6F47FC20B1}">
  <dimension ref="A1:AU262"/>
  <sheetViews>
    <sheetView zoomScaleNormal="100" workbookViewId="0"/>
  </sheetViews>
  <sheetFormatPr defaultRowHeight="15" x14ac:dyDescent="0.25"/>
  <cols>
    <col min="1" max="1" width="3.5703125" customWidth="1"/>
    <col min="2" max="2" width="1.85546875" style="176" customWidth="1"/>
    <col min="3" max="3" width="13.85546875" customWidth="1"/>
    <col min="4" max="4" width="26.85546875" customWidth="1"/>
    <col min="5" max="5" width="38.28515625" customWidth="1"/>
    <col min="6" max="6" width="13.28515625" customWidth="1"/>
    <col min="7" max="7" width="17.85546875" customWidth="1"/>
    <col min="8" max="8" width="15.140625" customWidth="1"/>
    <col min="9" max="9" width="15.28515625" customWidth="1"/>
    <col min="10" max="10" width="8.7109375" style="137"/>
    <col min="11" max="16" width="8.7109375" style="176"/>
    <col min="17" max="17" width="8.7109375" style="180"/>
    <col min="18" max="46" width="8.7109375" style="176"/>
  </cols>
  <sheetData>
    <row r="1" spans="1:47" ht="32.25" x14ac:dyDescent="0.25">
      <c r="A1" s="11"/>
      <c r="B1" s="1"/>
      <c r="C1" s="223" t="s">
        <v>243</v>
      </c>
      <c r="D1" s="2"/>
      <c r="E1" s="1"/>
      <c r="F1" s="1"/>
      <c r="G1" s="1"/>
      <c r="H1" s="1"/>
      <c r="I1" s="11"/>
      <c r="J1" s="178"/>
    </row>
    <row r="2" spans="1:47" ht="15.75" customHeight="1" x14ac:dyDescent="0.25">
      <c r="A2" s="11"/>
      <c r="B2" s="1"/>
      <c r="C2" s="237"/>
      <c r="D2" s="36"/>
      <c r="E2" s="13"/>
      <c r="F2" s="13"/>
      <c r="G2" s="13"/>
      <c r="H2" s="13"/>
      <c r="I2" s="172"/>
      <c r="J2" s="178"/>
    </row>
    <row r="3" spans="1:47" s="167" customFormat="1" ht="18.75" customHeight="1" x14ac:dyDescent="0.25">
      <c r="A3" s="236"/>
      <c r="B3" s="165"/>
      <c r="C3" s="238" t="s">
        <v>246</v>
      </c>
      <c r="D3" s="166"/>
      <c r="E3" s="166"/>
      <c r="F3" s="166"/>
      <c r="G3" s="166"/>
      <c r="H3" s="166"/>
      <c r="I3" s="173"/>
      <c r="J3" s="179"/>
      <c r="K3" s="177"/>
      <c r="L3" s="177"/>
      <c r="M3" s="177"/>
      <c r="N3" s="177"/>
      <c r="O3" s="177"/>
      <c r="P3" s="177"/>
      <c r="Q3" s="181"/>
      <c r="R3" s="177"/>
      <c r="S3" s="177"/>
      <c r="T3" s="177"/>
      <c r="U3" s="177"/>
      <c r="V3" s="177"/>
      <c r="W3" s="177"/>
      <c r="X3" s="177"/>
      <c r="Y3" s="177"/>
      <c r="Z3" s="177"/>
      <c r="AA3" s="177"/>
      <c r="AB3" s="177"/>
      <c r="AC3" s="177"/>
      <c r="AD3" s="177"/>
      <c r="AE3" s="177"/>
      <c r="AF3" s="177"/>
      <c r="AG3" s="177"/>
      <c r="AH3" s="177"/>
      <c r="AI3" s="177"/>
      <c r="AJ3" s="177"/>
      <c r="AK3" s="177"/>
      <c r="AL3" s="177"/>
      <c r="AM3" s="177"/>
      <c r="AN3" s="177"/>
      <c r="AO3" s="177"/>
      <c r="AP3" s="177"/>
      <c r="AQ3" s="177"/>
      <c r="AR3" s="177"/>
      <c r="AS3" s="177"/>
      <c r="AT3" s="177"/>
    </row>
    <row r="4" spans="1:47" ht="81.75" customHeight="1" x14ac:dyDescent="0.25">
      <c r="A4" s="11"/>
      <c r="B4" s="1"/>
      <c r="C4" s="369" t="s">
        <v>500</v>
      </c>
      <c r="D4" s="370"/>
      <c r="E4" s="370"/>
      <c r="F4" s="370"/>
      <c r="G4" s="370"/>
      <c r="H4" s="370"/>
      <c r="I4" s="370"/>
      <c r="J4" s="234"/>
      <c r="AC4" s="1"/>
      <c r="AD4" s="1"/>
      <c r="AE4" s="1"/>
      <c r="AF4" s="1"/>
      <c r="AG4" s="1"/>
      <c r="AH4" s="1"/>
      <c r="AI4" s="1"/>
      <c r="AJ4" s="1"/>
      <c r="AK4" s="1"/>
      <c r="AL4" s="1"/>
      <c r="AM4" s="1"/>
      <c r="AN4" s="1"/>
      <c r="AO4" s="1"/>
      <c r="AP4" s="1"/>
      <c r="AQ4" s="1"/>
      <c r="AR4" s="1"/>
      <c r="AS4" s="1"/>
      <c r="AT4" s="1"/>
      <c r="AU4" s="12"/>
    </row>
    <row r="5" spans="1:47" ht="15.75" x14ac:dyDescent="0.25">
      <c r="A5" s="11"/>
      <c r="B5" s="1"/>
      <c r="C5" s="239" t="s">
        <v>244</v>
      </c>
      <c r="D5" s="164" t="s">
        <v>245</v>
      </c>
      <c r="E5" s="164" t="s">
        <v>409</v>
      </c>
      <c r="F5" s="82"/>
      <c r="G5" s="82"/>
      <c r="H5" s="82"/>
      <c r="I5" s="174"/>
      <c r="J5" s="178"/>
      <c r="AC5" s="1"/>
      <c r="AD5" s="1"/>
      <c r="AE5" s="1"/>
      <c r="AF5" s="1"/>
      <c r="AG5" s="1"/>
      <c r="AH5" s="1"/>
      <c r="AI5" s="1"/>
      <c r="AJ5" s="1"/>
      <c r="AK5" s="1"/>
      <c r="AL5" s="1"/>
      <c r="AM5" s="1"/>
      <c r="AN5" s="1"/>
      <c r="AO5" s="1"/>
      <c r="AP5" s="1"/>
      <c r="AQ5" s="1"/>
      <c r="AR5" s="1"/>
      <c r="AS5" s="1"/>
      <c r="AT5" s="1"/>
      <c r="AU5" s="12"/>
    </row>
    <row r="6" spans="1:47" x14ac:dyDescent="0.25">
      <c r="A6" s="11"/>
      <c r="B6" s="1"/>
      <c r="C6" s="240" t="s">
        <v>247</v>
      </c>
      <c r="D6" s="79"/>
      <c r="E6" s="79"/>
      <c r="F6" s="79"/>
      <c r="G6" s="79"/>
      <c r="H6" s="79"/>
      <c r="I6" s="175"/>
      <c r="J6" s="178"/>
      <c r="AC6" s="1"/>
      <c r="AD6" s="1"/>
      <c r="AE6" s="1"/>
      <c r="AF6" s="1"/>
      <c r="AG6" s="1"/>
      <c r="AH6" s="1"/>
      <c r="AI6" s="1"/>
      <c r="AJ6" s="1"/>
      <c r="AK6" s="1"/>
      <c r="AL6" s="1"/>
      <c r="AM6" s="1"/>
      <c r="AN6" s="1"/>
      <c r="AO6" s="1"/>
      <c r="AP6" s="1"/>
      <c r="AQ6" s="1"/>
      <c r="AR6" s="1"/>
      <c r="AS6" s="1"/>
      <c r="AT6" s="1"/>
      <c r="AU6" s="12"/>
    </row>
    <row r="7" spans="1:47" ht="63" customHeight="1" x14ac:dyDescent="0.25">
      <c r="A7" s="11"/>
      <c r="B7" s="1"/>
      <c r="C7" s="190" t="s">
        <v>248</v>
      </c>
      <c r="D7" s="169" t="s">
        <v>249</v>
      </c>
      <c r="E7" s="351" t="s">
        <v>419</v>
      </c>
      <c r="F7" s="352"/>
      <c r="G7" s="352"/>
      <c r="H7" s="352"/>
      <c r="I7" s="352"/>
      <c r="J7" s="178"/>
      <c r="AC7" s="1"/>
      <c r="AD7" s="1"/>
      <c r="AE7" s="1"/>
      <c r="AF7" s="1"/>
      <c r="AG7" s="1"/>
      <c r="AH7" s="1"/>
      <c r="AI7" s="1"/>
      <c r="AJ7" s="1"/>
      <c r="AK7" s="1"/>
      <c r="AL7" s="1"/>
      <c r="AM7" s="1"/>
      <c r="AN7" s="1"/>
      <c r="AO7" s="1"/>
      <c r="AP7" s="1"/>
      <c r="AQ7" s="1"/>
      <c r="AR7" s="1"/>
      <c r="AS7" s="1"/>
      <c r="AT7" s="1"/>
      <c r="AU7" s="12"/>
    </row>
    <row r="8" spans="1:47" ht="42.75" customHeight="1" x14ac:dyDescent="0.25">
      <c r="A8" s="11"/>
      <c r="B8" s="1"/>
      <c r="C8" s="358" t="s">
        <v>250</v>
      </c>
      <c r="D8" s="361" t="s">
        <v>251</v>
      </c>
      <c r="E8" s="355" t="s">
        <v>414</v>
      </c>
      <c r="F8" s="356"/>
      <c r="G8" s="356"/>
      <c r="H8" s="356"/>
      <c r="I8" s="357"/>
      <c r="J8" s="234"/>
      <c r="AK8" s="1"/>
      <c r="AL8" s="1"/>
      <c r="AM8" s="1"/>
      <c r="AN8" s="1"/>
      <c r="AO8" s="1"/>
      <c r="AP8" s="1"/>
      <c r="AQ8" s="1"/>
      <c r="AR8" s="1"/>
      <c r="AS8" s="1"/>
      <c r="AT8" s="1"/>
      <c r="AU8" s="12"/>
    </row>
    <row r="9" spans="1:47" ht="46.5" customHeight="1" x14ac:dyDescent="0.25">
      <c r="A9" s="11"/>
      <c r="B9" s="1"/>
      <c r="C9" s="359"/>
      <c r="D9" s="306"/>
      <c r="E9" s="170"/>
      <c r="F9" s="171" t="s">
        <v>252</v>
      </c>
      <c r="G9" s="171" t="s">
        <v>253</v>
      </c>
      <c r="H9" s="171" t="s">
        <v>254</v>
      </c>
      <c r="I9" s="30"/>
      <c r="J9" s="176"/>
      <c r="AK9" s="1"/>
      <c r="AL9" s="1"/>
      <c r="AM9" s="1"/>
      <c r="AN9" s="1"/>
      <c r="AO9" s="1"/>
      <c r="AP9" s="1"/>
      <c r="AQ9" s="1"/>
      <c r="AR9" s="1"/>
      <c r="AS9" s="1"/>
      <c r="AT9" s="1"/>
      <c r="AU9" s="12"/>
    </row>
    <row r="10" spans="1:47" ht="15" customHeight="1" x14ac:dyDescent="0.25">
      <c r="A10" s="11"/>
      <c r="B10" s="1"/>
      <c r="C10" s="359"/>
      <c r="D10" s="306"/>
      <c r="E10" s="170" t="s">
        <v>255</v>
      </c>
      <c r="F10" s="196">
        <v>293.21608698552228</v>
      </c>
      <c r="G10" s="197">
        <v>0.85312183217516047</v>
      </c>
      <c r="H10" s="198">
        <v>5.8707560615014792E-4</v>
      </c>
      <c r="I10" s="12"/>
      <c r="J10" s="178"/>
      <c r="AK10" s="1"/>
      <c r="AL10" s="1"/>
      <c r="AM10" s="1"/>
      <c r="AN10" s="1"/>
      <c r="AO10" s="1"/>
      <c r="AP10" s="1"/>
      <c r="AQ10" s="1"/>
      <c r="AR10" s="1"/>
      <c r="AS10" s="1"/>
      <c r="AT10" s="1"/>
      <c r="AU10" s="12"/>
    </row>
    <row r="11" spans="1:47" x14ac:dyDescent="0.25">
      <c r="A11" s="11"/>
      <c r="B11" s="1"/>
      <c r="C11" s="359"/>
      <c r="D11" s="306"/>
      <c r="E11" s="170" t="s">
        <v>256</v>
      </c>
      <c r="F11" s="196">
        <v>1484.3073055233392</v>
      </c>
      <c r="G11" s="197">
        <v>0.82616115269450729</v>
      </c>
      <c r="H11" s="198">
        <v>3.2340145098912067E-2</v>
      </c>
      <c r="I11" s="12"/>
      <c r="J11" s="30"/>
      <c r="AK11" s="1"/>
      <c r="AL11" s="1"/>
      <c r="AM11" s="1"/>
      <c r="AN11" s="1"/>
      <c r="AO11" s="1"/>
      <c r="AP11" s="1"/>
      <c r="AQ11" s="1"/>
      <c r="AR11" s="1"/>
      <c r="AS11" s="1"/>
      <c r="AT11" s="1"/>
      <c r="AU11" s="12"/>
    </row>
    <row r="12" spans="1:47" x14ac:dyDescent="0.25">
      <c r="A12" s="11"/>
      <c r="B12" s="1"/>
      <c r="C12" s="359"/>
      <c r="D12" s="306"/>
      <c r="E12" s="170" t="s">
        <v>257</v>
      </c>
      <c r="F12" s="196">
        <v>2174.3717100215649</v>
      </c>
      <c r="G12" s="197">
        <v>0.80393670974971576</v>
      </c>
      <c r="H12" s="198">
        <v>3.9450036609770492E-2</v>
      </c>
      <c r="I12" s="12"/>
      <c r="J12" s="30"/>
      <c r="AK12" s="1"/>
      <c r="AL12" s="1"/>
      <c r="AM12" s="1"/>
      <c r="AN12" s="1"/>
      <c r="AO12" s="1"/>
      <c r="AP12" s="1"/>
      <c r="AQ12" s="1"/>
      <c r="AR12" s="1"/>
      <c r="AS12" s="1"/>
      <c r="AT12" s="1"/>
      <c r="AU12" s="12"/>
    </row>
    <row r="13" spans="1:47" x14ac:dyDescent="0.25">
      <c r="A13" s="11"/>
      <c r="B13" s="1"/>
      <c r="C13" s="359"/>
      <c r="D13" s="306"/>
      <c r="E13" s="170" t="s">
        <v>258</v>
      </c>
      <c r="F13" s="196">
        <v>1315.324624913575</v>
      </c>
      <c r="G13" s="197">
        <v>0.72100107394865554</v>
      </c>
      <c r="H13" s="198">
        <v>3.1477438420740002E-2</v>
      </c>
      <c r="I13" s="12"/>
      <c r="J13" s="30"/>
      <c r="AK13" s="1"/>
      <c r="AL13" s="1"/>
      <c r="AM13" s="1"/>
      <c r="AN13" s="1"/>
      <c r="AO13" s="1"/>
      <c r="AP13" s="1"/>
      <c r="AQ13" s="1"/>
      <c r="AR13" s="1"/>
      <c r="AS13" s="1"/>
      <c r="AT13" s="1"/>
      <c r="AU13" s="12"/>
    </row>
    <row r="14" spans="1:47" x14ac:dyDescent="0.25">
      <c r="A14" s="11"/>
      <c r="B14" s="1"/>
      <c r="C14" s="360"/>
      <c r="D14" s="362"/>
      <c r="E14" s="170" t="s">
        <v>259</v>
      </c>
      <c r="F14" s="196">
        <v>1057.8109791901682</v>
      </c>
      <c r="G14" s="197">
        <v>0.65756046625353937</v>
      </c>
      <c r="H14" s="198">
        <v>0.19599957993887215</v>
      </c>
      <c r="I14" s="12"/>
      <c r="J14" s="30"/>
      <c r="AK14" s="1"/>
      <c r="AL14" s="1"/>
      <c r="AM14" s="1"/>
      <c r="AN14" s="1"/>
      <c r="AO14" s="1"/>
      <c r="AP14" s="1"/>
      <c r="AQ14" s="1"/>
      <c r="AR14" s="1"/>
      <c r="AS14" s="1"/>
      <c r="AT14" s="1"/>
      <c r="AU14" s="12"/>
    </row>
    <row r="15" spans="1:47" x14ac:dyDescent="0.25">
      <c r="A15" s="11"/>
      <c r="B15" s="1"/>
      <c r="C15" s="12"/>
      <c r="D15" s="1"/>
      <c r="E15" s="15"/>
      <c r="F15" s="15"/>
      <c r="G15" s="15"/>
      <c r="H15" s="15"/>
      <c r="I15" s="1"/>
      <c r="J15" s="30"/>
      <c r="Q15" s="176"/>
      <c r="AK15" s="1"/>
      <c r="AL15" s="1"/>
      <c r="AM15" s="1"/>
      <c r="AN15" s="1"/>
      <c r="AO15" s="1"/>
      <c r="AP15" s="1"/>
      <c r="AQ15" s="1"/>
      <c r="AR15" s="1"/>
      <c r="AS15" s="1"/>
      <c r="AT15" s="1"/>
      <c r="AU15" s="12"/>
    </row>
    <row r="16" spans="1:47" ht="14.45" customHeight="1" x14ac:dyDescent="0.25">
      <c r="A16" s="30"/>
      <c r="B16" s="1"/>
      <c r="C16" s="358" t="s">
        <v>260</v>
      </c>
      <c r="D16" s="361" t="s">
        <v>261</v>
      </c>
      <c r="E16" s="355" t="s">
        <v>426</v>
      </c>
      <c r="F16" s="356"/>
      <c r="G16" s="356"/>
      <c r="H16" s="356"/>
      <c r="I16" s="357"/>
      <c r="J16" s="178"/>
      <c r="Q16" s="176"/>
      <c r="AK16" s="1"/>
      <c r="AL16" s="1"/>
      <c r="AM16" s="1"/>
      <c r="AN16" s="1"/>
      <c r="AO16" s="1"/>
      <c r="AP16" s="1"/>
      <c r="AQ16" s="1"/>
      <c r="AR16" s="1"/>
      <c r="AS16" s="1"/>
      <c r="AT16" s="1"/>
      <c r="AU16" s="12"/>
    </row>
    <row r="17" spans="1:47" ht="35.25" customHeight="1" x14ac:dyDescent="0.25">
      <c r="A17" s="30"/>
      <c r="B17" s="1"/>
      <c r="C17" s="359"/>
      <c r="D17" s="306"/>
      <c r="E17" s="199"/>
      <c r="F17" s="363" t="s">
        <v>283</v>
      </c>
      <c r="G17" s="364"/>
      <c r="H17" s="365"/>
      <c r="I17" s="200"/>
      <c r="J17" s="178"/>
      <c r="Q17" s="176"/>
      <c r="AK17" s="1"/>
      <c r="AL17" s="1"/>
      <c r="AM17" s="1"/>
      <c r="AN17" s="1"/>
      <c r="AO17" s="1"/>
      <c r="AP17" s="1"/>
      <c r="AQ17" s="1"/>
      <c r="AR17" s="1"/>
      <c r="AS17" s="1"/>
      <c r="AT17" s="1"/>
      <c r="AU17" s="12"/>
    </row>
    <row r="18" spans="1:47" x14ac:dyDescent="0.25">
      <c r="A18" s="30"/>
      <c r="B18" s="1"/>
      <c r="C18" s="359"/>
      <c r="D18" s="306"/>
      <c r="E18" s="199" t="s">
        <v>255</v>
      </c>
      <c r="F18" s="366">
        <v>-0.12230000000000001</v>
      </c>
      <c r="G18" s="367"/>
      <c r="H18" s="368"/>
      <c r="I18" s="201"/>
      <c r="J18" s="30"/>
      <c r="Q18" s="176"/>
      <c r="AK18" s="1"/>
      <c r="AL18" s="1"/>
      <c r="AM18" s="1"/>
      <c r="AN18" s="1"/>
      <c r="AO18" s="1"/>
      <c r="AP18" s="1"/>
      <c r="AQ18" s="1"/>
      <c r="AR18" s="1"/>
      <c r="AS18" s="1"/>
      <c r="AT18" s="1"/>
      <c r="AU18" s="12"/>
    </row>
    <row r="19" spans="1:47" x14ac:dyDescent="0.25">
      <c r="A19" s="30"/>
      <c r="B19" s="1"/>
      <c r="C19" s="359"/>
      <c r="D19" s="306"/>
      <c r="E19" s="199" t="s">
        <v>256</v>
      </c>
      <c r="F19" s="366">
        <v>-4.3E-3</v>
      </c>
      <c r="G19" s="367"/>
      <c r="H19" s="368"/>
      <c r="I19" s="201"/>
      <c r="J19" s="30"/>
      <c r="Q19" s="176"/>
      <c r="AK19" s="1"/>
      <c r="AL19" s="1"/>
      <c r="AM19" s="1"/>
      <c r="AN19" s="1"/>
      <c r="AO19" s="1"/>
      <c r="AP19" s="1"/>
      <c r="AQ19" s="1"/>
      <c r="AR19" s="1"/>
      <c r="AS19" s="1"/>
      <c r="AT19" s="1"/>
      <c r="AU19" s="12"/>
    </row>
    <row r="20" spans="1:47" x14ac:dyDescent="0.25">
      <c r="A20" s="30"/>
      <c r="B20" s="1"/>
      <c r="C20" s="359"/>
      <c r="D20" s="306"/>
      <c r="E20" s="199" t="s">
        <v>257</v>
      </c>
      <c r="F20" s="366">
        <v>-3.0200000000000001E-2</v>
      </c>
      <c r="G20" s="367"/>
      <c r="H20" s="368"/>
      <c r="I20" s="201"/>
      <c r="J20" s="30"/>
      <c r="Q20" s="176"/>
      <c r="AK20" s="1"/>
      <c r="AL20" s="1"/>
      <c r="AM20" s="1"/>
      <c r="AN20" s="1"/>
      <c r="AO20" s="1"/>
      <c r="AP20" s="1"/>
      <c r="AQ20" s="1"/>
      <c r="AR20" s="1"/>
      <c r="AS20" s="1"/>
      <c r="AT20" s="1"/>
      <c r="AU20" s="12"/>
    </row>
    <row r="21" spans="1:47" x14ac:dyDescent="0.25">
      <c r="A21" s="30"/>
      <c r="B21" s="1"/>
      <c r="C21" s="359"/>
      <c r="D21" s="306"/>
      <c r="E21" s="199" t="s">
        <v>258</v>
      </c>
      <c r="F21" s="366">
        <v>-0.1091</v>
      </c>
      <c r="G21" s="367"/>
      <c r="H21" s="368"/>
      <c r="I21" s="201"/>
      <c r="J21" s="30"/>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2"/>
    </row>
    <row r="22" spans="1:47" x14ac:dyDescent="0.25">
      <c r="A22" s="30"/>
      <c r="B22" s="1"/>
      <c r="C22" s="360"/>
      <c r="D22" s="362"/>
      <c r="E22" s="199" t="s">
        <v>425</v>
      </c>
      <c r="F22" s="366">
        <v>-3.4000000000000002E-2</v>
      </c>
      <c r="G22" s="367"/>
      <c r="H22" s="368"/>
      <c r="I22" s="201"/>
      <c r="J22" s="30"/>
      <c r="K22" s="1"/>
      <c r="L22" s="1"/>
      <c r="M22" s="1"/>
      <c r="N22" s="1"/>
      <c r="O22" s="1"/>
      <c r="P22" s="1"/>
      <c r="Q22" s="1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2"/>
    </row>
    <row r="23" spans="1:47" x14ac:dyDescent="0.25">
      <c r="A23" s="30"/>
      <c r="B23" s="1"/>
      <c r="C23" s="12"/>
      <c r="D23" s="12"/>
      <c r="E23" s="12"/>
      <c r="F23" s="12"/>
      <c r="G23" s="12"/>
      <c r="H23" s="12"/>
      <c r="I23" s="12"/>
      <c r="J23" s="30"/>
      <c r="K23" s="1"/>
      <c r="L23" s="1"/>
      <c r="M23" s="1"/>
      <c r="N23" s="1"/>
      <c r="O23" s="1"/>
      <c r="P23" s="1"/>
      <c r="Q23" s="1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2"/>
    </row>
    <row r="24" spans="1:47" ht="108" customHeight="1" x14ac:dyDescent="0.25">
      <c r="A24" s="30"/>
      <c r="B24" s="1"/>
      <c r="C24" s="190" t="s">
        <v>262</v>
      </c>
      <c r="D24" s="122" t="s">
        <v>263</v>
      </c>
      <c r="E24" s="353" t="s">
        <v>264</v>
      </c>
      <c r="F24" s="354"/>
      <c r="G24" s="354"/>
      <c r="H24" s="354"/>
      <c r="I24" s="354"/>
      <c r="J24" s="1"/>
      <c r="K24" s="12"/>
      <c r="L24" s="1"/>
      <c r="M24" s="1"/>
      <c r="N24" s="1"/>
      <c r="O24" s="1"/>
      <c r="P24" s="1"/>
      <c r="Q24" s="1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2"/>
    </row>
    <row r="25" spans="1:47" x14ac:dyDescent="0.25">
      <c r="A25" s="11"/>
      <c r="B25" s="1"/>
      <c r="C25" s="240" t="s">
        <v>265</v>
      </c>
      <c r="D25" s="79"/>
      <c r="E25" s="79"/>
      <c r="F25" s="79"/>
      <c r="G25" s="79"/>
      <c r="H25" s="79"/>
      <c r="I25" s="175"/>
      <c r="J25" s="178"/>
      <c r="Q25" s="176"/>
      <c r="AC25" s="1"/>
      <c r="AD25" s="1"/>
      <c r="AE25" s="1"/>
      <c r="AF25" s="1"/>
      <c r="AG25" s="1"/>
      <c r="AH25" s="1"/>
      <c r="AI25" s="1"/>
      <c r="AJ25" s="1"/>
      <c r="AK25" s="1"/>
      <c r="AL25" s="1"/>
      <c r="AM25" s="1"/>
      <c r="AN25" s="1"/>
      <c r="AO25" s="1"/>
      <c r="AP25" s="1"/>
      <c r="AQ25" s="1"/>
      <c r="AR25" s="1"/>
      <c r="AS25" s="1"/>
      <c r="AT25" s="1"/>
      <c r="AU25" s="12"/>
    </row>
    <row r="26" spans="1:47" ht="127.5" customHeight="1" x14ac:dyDescent="0.25">
      <c r="A26" s="11"/>
      <c r="B26" s="1"/>
      <c r="C26" s="190" t="s">
        <v>266</v>
      </c>
      <c r="D26" s="122" t="s">
        <v>267</v>
      </c>
      <c r="E26" s="351" t="s">
        <v>424</v>
      </c>
      <c r="F26" s="352"/>
      <c r="G26" s="352"/>
      <c r="H26" s="352"/>
      <c r="I26" s="352"/>
      <c r="J26" s="178"/>
      <c r="Q26" s="176"/>
      <c r="AC26" s="1"/>
      <c r="AD26" s="1"/>
      <c r="AE26" s="1"/>
      <c r="AF26" s="1"/>
      <c r="AG26" s="1"/>
      <c r="AH26" s="1"/>
      <c r="AI26" s="1"/>
      <c r="AJ26" s="1"/>
      <c r="AK26" s="1"/>
      <c r="AL26" s="1"/>
      <c r="AM26" s="1"/>
      <c r="AN26" s="1"/>
      <c r="AO26" s="1"/>
      <c r="AP26" s="1"/>
      <c r="AQ26" s="1"/>
      <c r="AR26" s="1"/>
      <c r="AS26" s="1"/>
      <c r="AT26" s="1"/>
      <c r="AU26" s="12"/>
    </row>
    <row r="27" spans="1:47" ht="29.45" customHeight="1" x14ac:dyDescent="0.25">
      <c r="A27" s="30"/>
      <c r="B27" s="1"/>
      <c r="C27" s="358" t="s">
        <v>268</v>
      </c>
      <c r="D27" s="361" t="s">
        <v>269</v>
      </c>
      <c r="E27" s="355" t="s">
        <v>423</v>
      </c>
      <c r="F27" s="356"/>
      <c r="G27" s="356"/>
      <c r="H27" s="356"/>
      <c r="I27" s="357"/>
      <c r="J27" s="178"/>
      <c r="Q27" s="176"/>
      <c r="AK27" s="1"/>
      <c r="AL27" s="1"/>
      <c r="AM27" s="1"/>
      <c r="AN27" s="1"/>
      <c r="AO27" s="1"/>
      <c r="AP27" s="1"/>
      <c r="AQ27" s="1"/>
      <c r="AR27" s="1"/>
      <c r="AS27" s="1"/>
      <c r="AT27" s="1"/>
      <c r="AU27" s="12"/>
    </row>
    <row r="28" spans="1:47" ht="35.25" customHeight="1" x14ac:dyDescent="0.25">
      <c r="A28" s="30"/>
      <c r="B28" s="1"/>
      <c r="C28" s="359"/>
      <c r="D28" s="306"/>
      <c r="E28" s="170"/>
      <c r="F28" s="363" t="s">
        <v>284</v>
      </c>
      <c r="G28" s="364"/>
      <c r="H28" s="365"/>
      <c r="I28" s="30"/>
      <c r="J28" s="178"/>
      <c r="Q28" s="176"/>
      <c r="AK28" s="1"/>
      <c r="AL28" s="1"/>
      <c r="AM28" s="1"/>
      <c r="AN28" s="1"/>
      <c r="AO28" s="1"/>
      <c r="AP28" s="1"/>
      <c r="AQ28" s="1"/>
      <c r="AR28" s="1"/>
      <c r="AS28" s="1"/>
      <c r="AT28" s="1"/>
      <c r="AU28" s="12"/>
    </row>
    <row r="29" spans="1:47" x14ac:dyDescent="0.25">
      <c r="A29" s="30"/>
      <c r="B29" s="1"/>
      <c r="C29" s="359"/>
      <c r="D29" s="306"/>
      <c r="E29" s="170" t="s">
        <v>255</v>
      </c>
      <c r="F29" s="366">
        <v>-1.44E-2</v>
      </c>
      <c r="G29" s="367"/>
      <c r="H29" s="368"/>
      <c r="I29" s="12"/>
      <c r="J29" s="30"/>
      <c r="Q29" s="176"/>
      <c r="AK29" s="1"/>
      <c r="AL29" s="1"/>
      <c r="AM29" s="1"/>
      <c r="AN29" s="1"/>
      <c r="AO29" s="1"/>
      <c r="AP29" s="1"/>
      <c r="AQ29" s="1"/>
      <c r="AR29" s="1"/>
      <c r="AS29" s="1"/>
      <c r="AT29" s="1"/>
      <c r="AU29" s="12"/>
    </row>
    <row r="30" spans="1:47" x14ac:dyDescent="0.25">
      <c r="A30" s="30"/>
      <c r="B30" s="1"/>
      <c r="C30" s="359"/>
      <c r="D30" s="306"/>
      <c r="E30" s="170" t="s">
        <v>256</v>
      </c>
      <c r="F30" s="366">
        <v>4.4400000000000002E-2</v>
      </c>
      <c r="G30" s="367"/>
      <c r="H30" s="368"/>
      <c r="I30" s="12"/>
      <c r="J30" s="30"/>
      <c r="Q30" s="176"/>
      <c r="AK30" s="1"/>
      <c r="AL30" s="1"/>
      <c r="AM30" s="1"/>
      <c r="AN30" s="1"/>
      <c r="AO30" s="1"/>
      <c r="AP30" s="1"/>
      <c r="AQ30" s="1"/>
      <c r="AR30" s="1"/>
      <c r="AS30" s="1"/>
      <c r="AT30" s="1"/>
      <c r="AU30" s="12"/>
    </row>
    <row r="31" spans="1:47" x14ac:dyDescent="0.25">
      <c r="A31" s="30"/>
      <c r="B31" s="1"/>
      <c r="C31" s="359"/>
      <c r="D31" s="306"/>
      <c r="E31" s="170" t="s">
        <v>257</v>
      </c>
      <c r="F31" s="366">
        <v>1.9099999999999999E-2</v>
      </c>
      <c r="G31" s="367"/>
      <c r="H31" s="368"/>
      <c r="I31" s="12"/>
      <c r="J31" s="30"/>
      <c r="Q31" s="176"/>
      <c r="AK31" s="1"/>
      <c r="AL31" s="1"/>
      <c r="AM31" s="1"/>
      <c r="AN31" s="1"/>
      <c r="AO31" s="1"/>
      <c r="AP31" s="1"/>
      <c r="AQ31" s="1"/>
      <c r="AR31" s="1"/>
      <c r="AS31" s="1"/>
      <c r="AT31" s="1"/>
      <c r="AU31" s="12"/>
    </row>
    <row r="32" spans="1:47" x14ac:dyDescent="0.25">
      <c r="A32" s="30"/>
      <c r="B32" s="1"/>
      <c r="C32" s="359"/>
      <c r="D32" s="306"/>
      <c r="E32" s="170" t="s">
        <v>258</v>
      </c>
      <c r="F32" s="366">
        <v>-8.6999999999999994E-3</v>
      </c>
      <c r="G32" s="367"/>
      <c r="H32" s="368"/>
      <c r="I32" s="12"/>
      <c r="J32" s="30"/>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2"/>
    </row>
    <row r="33" spans="1:47" x14ac:dyDescent="0.25">
      <c r="A33" s="30"/>
      <c r="B33" s="1"/>
      <c r="C33" s="360"/>
      <c r="D33" s="362"/>
      <c r="E33" s="170" t="s">
        <v>259</v>
      </c>
      <c r="F33" s="366">
        <v>6.0999999999999999E-2</v>
      </c>
      <c r="G33" s="367"/>
      <c r="H33" s="368"/>
      <c r="I33" s="12"/>
      <c r="J33" s="30"/>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2"/>
    </row>
    <row r="34" spans="1:47" x14ac:dyDescent="0.25">
      <c r="A34" s="30"/>
      <c r="B34" s="1"/>
      <c r="C34" s="12"/>
      <c r="D34" s="12"/>
      <c r="E34" s="12"/>
      <c r="F34" s="12"/>
      <c r="G34" s="12"/>
      <c r="H34" s="12"/>
      <c r="I34" s="12"/>
      <c r="J34" s="30"/>
      <c r="K34" s="1"/>
      <c r="L34" s="1"/>
      <c r="M34" s="1"/>
      <c r="N34" s="1"/>
      <c r="O34" s="1"/>
      <c r="P34" s="1"/>
      <c r="Q34" s="1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2"/>
    </row>
    <row r="35" spans="1:47" ht="75" x14ac:dyDescent="0.25">
      <c r="A35" s="11"/>
      <c r="B35" s="1"/>
      <c r="C35" s="190" t="s">
        <v>270</v>
      </c>
      <c r="D35" s="122" t="s">
        <v>271</v>
      </c>
      <c r="E35" s="351" t="s">
        <v>422</v>
      </c>
      <c r="F35" s="352"/>
      <c r="G35" s="352"/>
      <c r="H35" s="352"/>
      <c r="I35" s="352"/>
      <c r="J35" s="178"/>
      <c r="Q35" s="176"/>
      <c r="AC35" s="1"/>
      <c r="AD35" s="1"/>
      <c r="AE35" s="1"/>
      <c r="AF35" s="1"/>
      <c r="AG35" s="1"/>
      <c r="AH35" s="1"/>
      <c r="AI35" s="1"/>
      <c r="AJ35" s="1"/>
      <c r="AK35" s="1"/>
      <c r="AL35" s="1"/>
      <c r="AM35" s="1"/>
      <c r="AN35" s="1"/>
      <c r="AO35" s="1"/>
      <c r="AP35" s="1"/>
      <c r="AQ35" s="1"/>
      <c r="AR35" s="1"/>
      <c r="AS35" s="1"/>
      <c r="AT35" s="1"/>
      <c r="AU35" s="12"/>
    </row>
    <row r="36" spans="1:47" x14ac:dyDescent="0.25">
      <c r="A36" s="11"/>
      <c r="B36" s="1"/>
      <c r="C36" s="240" t="s">
        <v>272</v>
      </c>
      <c r="D36" s="79"/>
      <c r="E36" s="79"/>
      <c r="F36" s="79"/>
      <c r="G36" s="79"/>
      <c r="H36" s="79"/>
      <c r="I36" s="175"/>
      <c r="J36" s="178"/>
      <c r="Q36" s="176"/>
      <c r="AC36" s="1"/>
      <c r="AD36" s="1"/>
      <c r="AE36" s="1"/>
      <c r="AF36" s="1"/>
      <c r="AG36" s="1"/>
      <c r="AH36" s="1"/>
      <c r="AI36" s="1"/>
      <c r="AJ36" s="1"/>
      <c r="AK36" s="1"/>
      <c r="AL36" s="1"/>
      <c r="AM36" s="1"/>
      <c r="AN36" s="1"/>
      <c r="AO36" s="1"/>
      <c r="AP36" s="1"/>
      <c r="AQ36" s="1"/>
      <c r="AR36" s="1"/>
      <c r="AS36" s="1"/>
      <c r="AT36" s="1"/>
      <c r="AU36" s="12"/>
    </row>
    <row r="37" spans="1:47" ht="60" x14ac:dyDescent="0.25">
      <c r="A37" s="11"/>
      <c r="B37" s="1"/>
      <c r="C37" s="190" t="s">
        <v>273</v>
      </c>
      <c r="D37" s="122" t="s">
        <v>274</v>
      </c>
      <c r="E37" s="351" t="s">
        <v>420</v>
      </c>
      <c r="F37" s="352"/>
      <c r="G37" s="352"/>
      <c r="H37" s="352"/>
      <c r="I37" s="352"/>
      <c r="J37" s="178"/>
      <c r="Q37" s="176"/>
      <c r="AC37" s="1"/>
      <c r="AD37" s="1"/>
      <c r="AE37" s="1"/>
      <c r="AF37" s="1"/>
      <c r="AG37" s="1"/>
      <c r="AH37" s="1"/>
      <c r="AI37" s="1"/>
      <c r="AJ37" s="1"/>
      <c r="AK37" s="1"/>
      <c r="AL37" s="1"/>
      <c r="AM37" s="1"/>
      <c r="AN37" s="1"/>
      <c r="AO37" s="1"/>
      <c r="AP37" s="1"/>
      <c r="AQ37" s="1"/>
      <c r="AR37" s="1"/>
      <c r="AS37" s="1"/>
      <c r="AT37" s="1"/>
      <c r="AU37" s="12"/>
    </row>
    <row r="38" spans="1:47" x14ac:dyDescent="0.25">
      <c r="A38" s="11"/>
      <c r="B38" s="1"/>
      <c r="C38" s="240" t="s">
        <v>275</v>
      </c>
      <c r="D38" s="79"/>
      <c r="E38" s="79"/>
      <c r="F38" s="79"/>
      <c r="G38" s="79"/>
      <c r="H38" s="79"/>
      <c r="I38" s="175"/>
      <c r="J38" s="178"/>
      <c r="Q38" s="176"/>
      <c r="AC38" s="1"/>
      <c r="AD38" s="1"/>
      <c r="AE38" s="1"/>
      <c r="AF38" s="1"/>
      <c r="AG38" s="1"/>
      <c r="AH38" s="1"/>
      <c r="AI38" s="1"/>
      <c r="AJ38" s="1"/>
      <c r="AK38" s="1"/>
      <c r="AL38" s="1"/>
      <c r="AM38" s="1"/>
      <c r="AN38" s="1"/>
      <c r="AO38" s="1"/>
      <c r="AP38" s="1"/>
      <c r="AQ38" s="1"/>
      <c r="AR38" s="1"/>
      <c r="AS38" s="1"/>
      <c r="AT38" s="1"/>
      <c r="AU38" s="12"/>
    </row>
    <row r="39" spans="1:47" ht="81" customHeight="1" x14ac:dyDescent="0.25">
      <c r="A39" s="11"/>
      <c r="B39" s="1"/>
      <c r="C39" s="190" t="s">
        <v>276</v>
      </c>
      <c r="D39" s="122" t="s">
        <v>277</v>
      </c>
      <c r="E39" s="353" t="s">
        <v>371</v>
      </c>
      <c r="F39" s="354"/>
      <c r="G39" s="354"/>
      <c r="H39" s="354"/>
      <c r="I39" s="354"/>
      <c r="J39" s="178"/>
      <c r="Q39" s="176"/>
      <c r="AC39" s="1"/>
      <c r="AD39" s="1"/>
      <c r="AE39" s="1"/>
      <c r="AF39" s="1"/>
      <c r="AG39" s="1"/>
      <c r="AH39" s="1"/>
      <c r="AI39" s="1"/>
      <c r="AJ39" s="1"/>
      <c r="AK39" s="1"/>
      <c r="AL39" s="1"/>
      <c r="AM39" s="1"/>
      <c r="AN39" s="1"/>
      <c r="AO39" s="1"/>
      <c r="AP39" s="1"/>
      <c r="AQ39" s="1"/>
      <c r="AR39" s="1"/>
      <c r="AS39" s="1"/>
      <c r="AT39" s="1"/>
      <c r="AU39" s="12"/>
    </row>
    <row r="40" spans="1:47" ht="90" x14ac:dyDescent="0.25">
      <c r="A40" s="11"/>
      <c r="B40" s="1"/>
      <c r="C40" s="190" t="s">
        <v>278</v>
      </c>
      <c r="D40" s="122" t="s">
        <v>279</v>
      </c>
      <c r="E40" s="351" t="s">
        <v>421</v>
      </c>
      <c r="F40" s="352"/>
      <c r="G40" s="352"/>
      <c r="H40" s="352"/>
      <c r="I40" s="352"/>
      <c r="J40" s="178"/>
      <c r="Q40" s="176"/>
      <c r="AC40" s="1"/>
      <c r="AD40" s="1"/>
      <c r="AE40" s="1"/>
      <c r="AF40" s="1"/>
      <c r="AG40" s="1"/>
      <c r="AH40" s="1"/>
      <c r="AI40" s="1"/>
      <c r="AJ40" s="1"/>
      <c r="AK40" s="1"/>
      <c r="AL40" s="1"/>
      <c r="AM40" s="1"/>
      <c r="AN40" s="1"/>
      <c r="AO40" s="1"/>
      <c r="AP40" s="1"/>
      <c r="AQ40" s="1"/>
      <c r="AR40" s="1"/>
      <c r="AS40" s="1"/>
      <c r="AT40" s="1"/>
      <c r="AU40" s="12"/>
    </row>
    <row r="41" spans="1:47" x14ac:dyDescent="0.25">
      <c r="A41" s="30"/>
      <c r="B41" s="1"/>
      <c r="C41" s="12"/>
      <c r="D41" s="12"/>
      <c r="E41" s="12"/>
      <c r="F41" s="12"/>
      <c r="G41" s="12"/>
      <c r="H41" s="12"/>
      <c r="I41" s="12"/>
      <c r="J41" s="30"/>
      <c r="K41" s="1"/>
      <c r="L41" s="1"/>
      <c r="M41" s="1"/>
      <c r="N41" s="1"/>
      <c r="O41" s="1"/>
      <c r="P41" s="1"/>
      <c r="Q41" s="1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2"/>
    </row>
    <row r="42" spans="1:47" s="1" customFormat="1" ht="24" customHeight="1" x14ac:dyDescent="0.25">
      <c r="B42" s="242">
        <v>1</v>
      </c>
      <c r="C42" s="329" t="s">
        <v>503</v>
      </c>
      <c r="D42" s="330"/>
      <c r="E42" s="330"/>
      <c r="F42" s="330"/>
      <c r="G42" s="330"/>
      <c r="H42" s="330"/>
      <c r="I42" s="330"/>
      <c r="J42" s="241"/>
      <c r="K42" s="241"/>
    </row>
    <row r="43" spans="1:47" x14ac:dyDescent="0.25">
      <c r="A43" s="30"/>
      <c r="B43" s="1"/>
      <c r="C43" s="12"/>
      <c r="D43" s="12"/>
      <c r="E43" s="12"/>
      <c r="F43" s="12"/>
      <c r="G43" s="12"/>
      <c r="H43" s="12"/>
      <c r="I43" s="12"/>
      <c r="J43" s="30"/>
      <c r="K43" s="1"/>
      <c r="L43" s="1"/>
      <c r="M43" s="1"/>
      <c r="N43" s="1"/>
      <c r="O43" s="1"/>
      <c r="P43" s="1"/>
      <c r="Q43" s="1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2"/>
    </row>
    <row r="44" spans="1:47" x14ac:dyDescent="0.25">
      <c r="A44" s="30"/>
      <c r="B44" s="1"/>
      <c r="C44" s="12"/>
      <c r="D44" s="12"/>
      <c r="E44" s="12"/>
      <c r="F44" s="12"/>
      <c r="G44" s="12"/>
      <c r="H44" s="12"/>
      <c r="I44" s="12"/>
      <c r="J44" s="30"/>
      <c r="K44" s="1"/>
      <c r="L44" s="1"/>
      <c r="M44" s="1"/>
      <c r="N44" s="1"/>
      <c r="O44" s="1"/>
      <c r="P44" s="1"/>
      <c r="Q44" s="1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2"/>
    </row>
    <row r="45" spans="1:47" x14ac:dyDescent="0.25">
      <c r="A45" s="30"/>
      <c r="B45" s="1"/>
      <c r="C45" s="12"/>
      <c r="D45" s="12"/>
      <c r="E45" s="12"/>
      <c r="F45" s="12"/>
      <c r="G45" s="12"/>
      <c r="H45" s="12"/>
      <c r="I45" s="12"/>
      <c r="J45" s="30"/>
      <c r="K45" s="1"/>
      <c r="L45" s="1"/>
      <c r="M45" s="1"/>
      <c r="N45" s="1"/>
      <c r="O45" s="1"/>
      <c r="P45" s="1"/>
      <c r="Q45" s="1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2"/>
    </row>
    <row r="46" spans="1:47" x14ac:dyDescent="0.25">
      <c r="A46" s="30"/>
      <c r="B46" s="1"/>
      <c r="C46" s="12"/>
      <c r="D46" s="12"/>
      <c r="E46" s="12"/>
      <c r="F46" s="12"/>
      <c r="G46" s="12"/>
      <c r="H46" s="12"/>
      <c r="I46" s="12"/>
      <c r="J46" s="30"/>
      <c r="K46" s="1"/>
      <c r="L46" s="1"/>
      <c r="M46" s="1"/>
      <c r="N46" s="1"/>
      <c r="O46" s="1"/>
      <c r="P46" s="1"/>
      <c r="Q46" s="1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2"/>
    </row>
    <row r="47" spans="1:47" x14ac:dyDescent="0.25">
      <c r="A47" s="30"/>
      <c r="B47" s="1"/>
      <c r="C47" s="12"/>
      <c r="D47" s="12"/>
      <c r="E47" s="12"/>
      <c r="F47" s="12"/>
      <c r="G47" s="12"/>
      <c r="H47" s="12"/>
      <c r="I47" s="12"/>
      <c r="J47" s="30"/>
      <c r="K47" s="1"/>
      <c r="L47" s="1"/>
      <c r="M47" s="1"/>
      <c r="N47" s="1"/>
      <c r="O47" s="1"/>
      <c r="P47" s="1"/>
      <c r="Q47" s="1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2"/>
    </row>
    <row r="48" spans="1:47" x14ac:dyDescent="0.25">
      <c r="A48" s="30"/>
      <c r="B48" s="1"/>
      <c r="C48" s="12"/>
      <c r="D48" s="12"/>
      <c r="E48" s="12"/>
      <c r="F48" s="12"/>
      <c r="G48" s="12"/>
      <c r="H48" s="12"/>
      <c r="I48" s="12"/>
      <c r="J48" s="30"/>
      <c r="K48" s="1"/>
      <c r="L48" s="1"/>
      <c r="M48" s="1"/>
      <c r="N48" s="1"/>
      <c r="O48" s="1"/>
      <c r="P48" s="1"/>
      <c r="Q48" s="1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2"/>
    </row>
    <row r="49" spans="1:47" x14ac:dyDescent="0.25">
      <c r="A49" s="30"/>
      <c r="B49" s="1"/>
      <c r="C49" s="12"/>
      <c r="D49" s="12"/>
      <c r="E49" s="12"/>
      <c r="F49" s="12"/>
      <c r="G49" s="12"/>
      <c r="H49" s="12"/>
      <c r="I49" s="12"/>
      <c r="J49" s="30"/>
      <c r="K49" s="1"/>
      <c r="L49" s="1"/>
      <c r="M49" s="1"/>
      <c r="N49" s="1"/>
      <c r="O49" s="1"/>
      <c r="P49" s="1"/>
      <c r="Q49" s="1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2"/>
    </row>
    <row r="50" spans="1:47" x14ac:dyDescent="0.25">
      <c r="A50" s="30"/>
      <c r="B50" s="1"/>
      <c r="C50" s="12"/>
      <c r="D50" s="12"/>
      <c r="E50" s="12"/>
      <c r="F50" s="12"/>
      <c r="G50" s="12"/>
      <c r="H50" s="12"/>
      <c r="I50" s="12"/>
      <c r="J50" s="30"/>
      <c r="K50" s="1"/>
      <c r="L50" s="1"/>
      <c r="M50" s="1"/>
      <c r="N50" s="1"/>
      <c r="O50" s="1"/>
      <c r="P50" s="1"/>
      <c r="Q50" s="1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2"/>
    </row>
    <row r="51" spans="1:47" x14ac:dyDescent="0.25">
      <c r="A51" s="30"/>
      <c r="B51" s="1"/>
      <c r="C51" s="12"/>
      <c r="D51" s="12"/>
      <c r="E51" s="12"/>
      <c r="F51" s="12"/>
      <c r="G51" s="12"/>
      <c r="H51" s="12"/>
      <c r="I51" s="12"/>
      <c r="J51" s="30"/>
      <c r="K51" s="1"/>
      <c r="L51" s="1"/>
      <c r="M51" s="1"/>
      <c r="N51" s="1"/>
      <c r="O51" s="1"/>
      <c r="P51" s="1"/>
      <c r="Q51" s="1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2"/>
    </row>
    <row r="52" spans="1:47" x14ac:dyDescent="0.25">
      <c r="A52" s="30"/>
      <c r="B52" s="1"/>
      <c r="C52" s="12"/>
      <c r="D52" s="12"/>
      <c r="E52" s="12"/>
      <c r="F52" s="12"/>
      <c r="G52" s="12"/>
      <c r="H52" s="12"/>
      <c r="I52" s="12"/>
      <c r="J52" s="30"/>
      <c r="K52" s="1"/>
      <c r="L52" s="1"/>
      <c r="M52" s="1"/>
      <c r="N52" s="1"/>
      <c r="O52" s="1"/>
      <c r="P52" s="1"/>
      <c r="Q52" s="1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2"/>
    </row>
    <row r="53" spans="1:47" x14ac:dyDescent="0.25">
      <c r="A53" s="30"/>
      <c r="B53" s="1"/>
      <c r="C53" s="12"/>
      <c r="D53" s="12"/>
      <c r="E53" s="12"/>
      <c r="F53" s="12"/>
      <c r="G53" s="12"/>
      <c r="H53" s="12"/>
      <c r="I53" s="12"/>
      <c r="J53" s="30"/>
      <c r="K53" s="1"/>
      <c r="L53" s="1"/>
      <c r="M53" s="1"/>
      <c r="N53" s="1"/>
      <c r="O53" s="1"/>
      <c r="P53" s="1"/>
      <c r="Q53" s="1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2"/>
    </row>
    <row r="54" spans="1:47" x14ac:dyDescent="0.25">
      <c r="A54" s="30"/>
      <c r="B54" s="1"/>
      <c r="C54" s="12"/>
      <c r="D54" s="12"/>
      <c r="E54" s="12"/>
      <c r="F54" s="12"/>
      <c r="G54" s="12"/>
      <c r="H54" s="12"/>
      <c r="I54" s="12"/>
      <c r="J54" s="30"/>
      <c r="K54" s="1"/>
      <c r="L54" s="1"/>
      <c r="M54" s="1"/>
      <c r="N54" s="1"/>
      <c r="O54" s="1"/>
      <c r="P54" s="1"/>
      <c r="Q54" s="1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2"/>
    </row>
    <row r="55" spans="1:47" x14ac:dyDescent="0.25">
      <c r="A55" s="30"/>
      <c r="B55" s="1"/>
      <c r="C55" s="12"/>
      <c r="D55" s="12"/>
      <c r="E55" s="12"/>
      <c r="F55" s="12"/>
      <c r="G55" s="12"/>
      <c r="H55" s="12"/>
      <c r="I55" s="12"/>
      <c r="J55" s="30"/>
      <c r="K55" s="1"/>
      <c r="L55" s="1"/>
      <c r="M55" s="1"/>
      <c r="N55" s="1"/>
      <c r="O55" s="1"/>
      <c r="P55" s="1"/>
      <c r="Q55" s="1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2"/>
    </row>
    <row r="56" spans="1:47" x14ac:dyDescent="0.25">
      <c r="A56" s="30"/>
      <c r="B56" s="1"/>
      <c r="C56" s="12"/>
      <c r="D56" s="12"/>
      <c r="E56" s="12"/>
      <c r="F56" s="12"/>
      <c r="G56" s="12"/>
      <c r="H56" s="12"/>
      <c r="I56" s="12"/>
      <c r="J56" s="30"/>
      <c r="K56" s="1"/>
      <c r="L56" s="1"/>
      <c r="M56" s="1"/>
      <c r="N56" s="1"/>
      <c r="O56" s="1"/>
      <c r="P56" s="1"/>
      <c r="Q56" s="1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2"/>
    </row>
    <row r="57" spans="1:47" x14ac:dyDescent="0.25">
      <c r="A57" s="30"/>
      <c r="B57" s="1"/>
      <c r="C57" s="12"/>
      <c r="D57" s="12"/>
      <c r="E57" s="12"/>
      <c r="F57" s="12"/>
      <c r="G57" s="12"/>
      <c r="H57" s="12"/>
      <c r="I57" s="12"/>
      <c r="J57" s="30"/>
      <c r="K57" s="1"/>
      <c r="L57" s="1"/>
      <c r="M57" s="1"/>
      <c r="N57" s="1"/>
      <c r="O57" s="1"/>
      <c r="P57" s="1"/>
      <c r="Q57" s="1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2"/>
    </row>
    <row r="58" spans="1:47" x14ac:dyDescent="0.25">
      <c r="A58" s="30"/>
      <c r="B58" s="1"/>
      <c r="C58" s="12"/>
      <c r="D58" s="12"/>
      <c r="E58" s="12"/>
      <c r="F58" s="12"/>
      <c r="G58" s="12"/>
      <c r="H58" s="12"/>
      <c r="I58" s="12"/>
      <c r="J58" s="30"/>
      <c r="K58" s="1"/>
      <c r="L58" s="1"/>
      <c r="M58" s="1"/>
      <c r="N58" s="1"/>
      <c r="O58" s="1"/>
      <c r="P58" s="1"/>
      <c r="Q58" s="1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2"/>
    </row>
    <row r="59" spans="1:47" x14ac:dyDescent="0.25">
      <c r="A59" s="30"/>
      <c r="B59" s="1"/>
      <c r="C59" s="12"/>
      <c r="D59" s="12"/>
      <c r="E59" s="12"/>
      <c r="F59" s="12"/>
      <c r="G59" s="12"/>
      <c r="H59" s="12"/>
      <c r="I59" s="12"/>
      <c r="J59" s="30"/>
      <c r="K59" s="1"/>
      <c r="L59" s="1"/>
      <c r="M59" s="1"/>
      <c r="N59" s="1"/>
      <c r="O59" s="1"/>
      <c r="P59" s="1"/>
      <c r="Q59" s="1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2"/>
    </row>
    <row r="60" spans="1:47" x14ac:dyDescent="0.25">
      <c r="A60" s="30"/>
      <c r="B60" s="1"/>
      <c r="C60" s="12"/>
      <c r="D60" s="12"/>
      <c r="E60" s="12"/>
      <c r="F60" s="12"/>
      <c r="G60" s="12"/>
      <c r="H60" s="12"/>
      <c r="I60" s="12"/>
      <c r="J60" s="30"/>
      <c r="K60" s="1"/>
      <c r="L60" s="1"/>
      <c r="M60" s="1"/>
      <c r="N60" s="1"/>
      <c r="O60" s="1"/>
      <c r="P60" s="1"/>
      <c r="Q60" s="1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2"/>
    </row>
    <row r="61" spans="1:47" x14ac:dyDescent="0.25">
      <c r="A61" s="30"/>
      <c r="B61" s="1"/>
      <c r="C61" s="12"/>
      <c r="D61" s="12"/>
      <c r="E61" s="12"/>
      <c r="F61" s="12"/>
      <c r="G61" s="12"/>
      <c r="H61" s="12"/>
      <c r="I61" s="12"/>
      <c r="J61" s="30"/>
      <c r="K61" s="1"/>
      <c r="L61" s="1"/>
      <c r="M61" s="1"/>
      <c r="N61" s="1"/>
      <c r="O61" s="1"/>
      <c r="P61" s="1"/>
      <c r="Q61" s="1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2"/>
    </row>
    <row r="62" spans="1:47" x14ac:dyDescent="0.25">
      <c r="A62" s="30"/>
      <c r="B62" s="1"/>
      <c r="C62" s="12"/>
      <c r="D62" s="12"/>
      <c r="E62" s="12"/>
      <c r="F62" s="12"/>
      <c r="G62" s="12"/>
      <c r="H62" s="12"/>
      <c r="I62" s="12"/>
      <c r="J62" s="30"/>
      <c r="K62" s="1"/>
      <c r="L62" s="1"/>
      <c r="M62" s="1"/>
      <c r="N62" s="1"/>
      <c r="O62" s="1"/>
      <c r="P62" s="1"/>
      <c r="Q62" s="1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2"/>
    </row>
    <row r="63" spans="1:47" x14ac:dyDescent="0.25">
      <c r="A63" s="30"/>
      <c r="B63" s="1"/>
      <c r="C63" s="12"/>
      <c r="D63" s="12"/>
      <c r="E63" s="12"/>
      <c r="F63" s="12"/>
      <c r="G63" s="12"/>
      <c r="H63" s="12"/>
      <c r="I63" s="12"/>
      <c r="J63" s="30"/>
      <c r="K63" s="1"/>
      <c r="L63" s="1"/>
      <c r="M63" s="1"/>
      <c r="N63" s="1"/>
      <c r="O63" s="1"/>
      <c r="P63" s="1"/>
      <c r="Q63" s="1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2"/>
    </row>
    <row r="64" spans="1:47" x14ac:dyDescent="0.25">
      <c r="A64" s="30"/>
      <c r="B64" s="1"/>
      <c r="C64" s="12"/>
      <c r="D64" s="12"/>
      <c r="E64" s="12"/>
      <c r="F64" s="12"/>
      <c r="G64" s="12"/>
      <c r="H64" s="12"/>
      <c r="I64" s="12"/>
      <c r="J64" s="30"/>
      <c r="K64" s="1"/>
      <c r="L64" s="1"/>
      <c r="M64" s="1"/>
      <c r="N64" s="1"/>
      <c r="O64" s="1"/>
      <c r="P64" s="1"/>
      <c r="Q64" s="1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2"/>
    </row>
    <row r="65" spans="1:47" x14ac:dyDescent="0.25">
      <c r="A65" s="30"/>
      <c r="B65" s="1"/>
      <c r="C65" s="12"/>
      <c r="D65" s="12"/>
      <c r="E65" s="12"/>
      <c r="F65" s="12"/>
      <c r="G65" s="12"/>
      <c r="H65" s="12"/>
      <c r="I65" s="12"/>
      <c r="J65" s="30"/>
      <c r="K65" s="1"/>
      <c r="L65" s="1"/>
      <c r="M65" s="1"/>
      <c r="N65" s="1"/>
      <c r="O65" s="1"/>
      <c r="P65" s="1"/>
      <c r="Q65" s="1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2"/>
    </row>
    <row r="66" spans="1:47" x14ac:dyDescent="0.25">
      <c r="A66" s="30"/>
      <c r="B66" s="1"/>
      <c r="C66" s="12"/>
      <c r="D66" s="12"/>
      <c r="E66" s="12"/>
      <c r="F66" s="12"/>
      <c r="G66" s="12"/>
      <c r="H66" s="12"/>
      <c r="I66" s="12"/>
      <c r="J66" s="30"/>
      <c r="K66" s="1"/>
      <c r="L66" s="1"/>
      <c r="M66" s="1"/>
      <c r="N66" s="1"/>
      <c r="O66" s="1"/>
      <c r="P66" s="1"/>
      <c r="Q66" s="1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2"/>
    </row>
    <row r="67" spans="1:47" x14ac:dyDescent="0.25">
      <c r="A67" s="30"/>
      <c r="B67" s="1"/>
      <c r="C67" s="12"/>
      <c r="D67" s="12"/>
      <c r="E67" s="12"/>
      <c r="F67" s="12"/>
      <c r="G67" s="12"/>
      <c r="H67" s="12"/>
      <c r="I67" s="12"/>
      <c r="J67" s="30"/>
      <c r="K67" s="1"/>
      <c r="L67" s="1"/>
      <c r="M67" s="1"/>
      <c r="N67" s="1"/>
      <c r="O67" s="1"/>
      <c r="P67" s="1"/>
      <c r="Q67" s="1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2"/>
    </row>
    <row r="68" spans="1:47" x14ac:dyDescent="0.25">
      <c r="A68" s="30"/>
      <c r="B68" s="1"/>
      <c r="C68" s="12"/>
      <c r="D68" s="12"/>
      <c r="E68" s="12"/>
      <c r="F68" s="12"/>
      <c r="G68" s="12"/>
      <c r="H68" s="12"/>
      <c r="I68" s="12"/>
      <c r="J68" s="30"/>
      <c r="K68" s="1"/>
      <c r="L68" s="1"/>
      <c r="M68" s="1"/>
      <c r="N68" s="1"/>
      <c r="O68" s="1"/>
      <c r="P68" s="1"/>
      <c r="Q68" s="1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2"/>
    </row>
    <row r="69" spans="1:47" x14ac:dyDescent="0.25">
      <c r="A69" s="30"/>
      <c r="B69" s="1"/>
      <c r="C69" s="12"/>
      <c r="D69" s="12"/>
      <c r="E69" s="12"/>
      <c r="F69" s="12"/>
      <c r="G69" s="12"/>
      <c r="H69" s="12"/>
      <c r="I69" s="12"/>
      <c r="J69" s="30"/>
      <c r="K69" s="1"/>
      <c r="L69" s="1"/>
      <c r="M69" s="1"/>
      <c r="N69" s="1"/>
      <c r="O69" s="1"/>
      <c r="P69" s="1"/>
      <c r="Q69" s="1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2"/>
    </row>
    <row r="70" spans="1:47" x14ac:dyDescent="0.25">
      <c r="A70" s="30"/>
      <c r="B70" s="1"/>
      <c r="C70" s="12"/>
      <c r="D70" s="12"/>
      <c r="E70" s="12"/>
      <c r="F70" s="12"/>
      <c r="G70" s="12"/>
      <c r="H70" s="12"/>
      <c r="I70" s="12"/>
      <c r="J70" s="30"/>
      <c r="K70" s="1"/>
      <c r="L70" s="1"/>
      <c r="M70" s="1"/>
      <c r="N70" s="1"/>
      <c r="O70" s="1"/>
      <c r="P70" s="1"/>
      <c r="Q70" s="1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2"/>
    </row>
    <row r="71" spans="1:47" x14ac:dyDescent="0.25">
      <c r="A71" s="30"/>
      <c r="B71" s="1"/>
      <c r="C71" s="12"/>
      <c r="D71" s="12"/>
      <c r="E71" s="12"/>
      <c r="F71" s="12"/>
      <c r="G71" s="12"/>
      <c r="H71" s="12"/>
      <c r="I71" s="12"/>
      <c r="J71" s="30"/>
      <c r="K71" s="1"/>
      <c r="L71" s="1"/>
      <c r="M71" s="1"/>
      <c r="N71" s="1"/>
      <c r="O71" s="1"/>
      <c r="P71" s="1"/>
      <c r="Q71" s="1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2"/>
    </row>
    <row r="72" spans="1:47" x14ac:dyDescent="0.25">
      <c r="A72" s="30"/>
      <c r="B72" s="1"/>
      <c r="C72" s="12"/>
      <c r="D72" s="12"/>
      <c r="E72" s="12"/>
      <c r="F72" s="12"/>
      <c r="G72" s="12"/>
      <c r="H72" s="12"/>
      <c r="I72" s="12"/>
      <c r="J72" s="30"/>
      <c r="K72" s="1"/>
      <c r="L72" s="1"/>
      <c r="M72" s="1"/>
      <c r="N72" s="1"/>
      <c r="O72" s="1"/>
      <c r="P72" s="1"/>
      <c r="Q72" s="1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2"/>
    </row>
    <row r="73" spans="1:47" x14ac:dyDescent="0.25">
      <c r="A73" s="30"/>
      <c r="B73" s="1"/>
      <c r="C73" s="12"/>
      <c r="D73" s="12"/>
      <c r="E73" s="12"/>
      <c r="F73" s="12"/>
      <c r="G73" s="12"/>
      <c r="H73" s="12"/>
      <c r="I73" s="12"/>
      <c r="J73" s="30"/>
      <c r="K73" s="1"/>
      <c r="L73" s="1"/>
      <c r="M73" s="1"/>
      <c r="N73" s="1"/>
      <c r="O73" s="1"/>
      <c r="P73" s="1"/>
      <c r="Q73" s="1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2"/>
    </row>
    <row r="74" spans="1:47" x14ac:dyDescent="0.25">
      <c r="A74" s="30"/>
      <c r="B74" s="1"/>
      <c r="C74" s="12"/>
      <c r="D74" s="12"/>
      <c r="E74" s="12"/>
      <c r="F74" s="12"/>
      <c r="G74" s="12"/>
      <c r="H74" s="12"/>
      <c r="I74" s="12"/>
      <c r="J74" s="30"/>
      <c r="K74" s="1"/>
      <c r="L74" s="1"/>
      <c r="M74" s="1"/>
      <c r="N74" s="1"/>
      <c r="O74" s="1"/>
      <c r="P74" s="1"/>
      <c r="Q74" s="1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2"/>
    </row>
    <row r="75" spans="1:47" x14ac:dyDescent="0.25">
      <c r="A75" s="30"/>
      <c r="B75" s="1"/>
      <c r="C75" s="12"/>
      <c r="D75" s="12"/>
      <c r="E75" s="12"/>
      <c r="F75" s="12"/>
      <c r="G75" s="12"/>
      <c r="H75" s="12"/>
      <c r="I75" s="12"/>
      <c r="J75" s="30"/>
      <c r="K75" s="1"/>
      <c r="L75" s="1"/>
      <c r="M75" s="1"/>
      <c r="N75" s="1"/>
      <c r="O75" s="1"/>
      <c r="P75" s="1"/>
      <c r="Q75" s="1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2"/>
    </row>
    <row r="76" spans="1:47" x14ac:dyDescent="0.25">
      <c r="A76" s="30"/>
      <c r="B76" s="1"/>
      <c r="C76" s="12"/>
      <c r="D76" s="12"/>
      <c r="E76" s="12"/>
      <c r="F76" s="12"/>
      <c r="G76" s="12"/>
      <c r="H76" s="12"/>
      <c r="I76" s="12"/>
      <c r="J76" s="30"/>
      <c r="K76" s="1"/>
      <c r="L76" s="1"/>
      <c r="M76" s="1"/>
      <c r="N76" s="1"/>
      <c r="O76" s="1"/>
      <c r="P76" s="1"/>
      <c r="Q76" s="1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2"/>
    </row>
    <row r="77" spans="1:47" x14ac:dyDescent="0.25">
      <c r="A77" s="30"/>
      <c r="B77" s="1"/>
      <c r="C77" s="12"/>
      <c r="D77" s="12"/>
      <c r="E77" s="12"/>
      <c r="F77" s="12"/>
      <c r="G77" s="12"/>
      <c r="H77" s="12"/>
      <c r="I77" s="12"/>
      <c r="J77" s="30"/>
      <c r="K77" s="1"/>
      <c r="L77" s="1"/>
      <c r="M77" s="1"/>
      <c r="N77" s="1"/>
      <c r="O77" s="1"/>
      <c r="P77" s="1"/>
      <c r="Q77" s="1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2"/>
    </row>
    <row r="78" spans="1:47" x14ac:dyDescent="0.25">
      <c r="A78" s="30"/>
      <c r="B78" s="1"/>
      <c r="C78" s="12"/>
      <c r="D78" s="12"/>
      <c r="E78" s="12"/>
      <c r="F78" s="12"/>
      <c r="G78" s="12"/>
      <c r="H78" s="12"/>
      <c r="I78" s="12"/>
      <c r="J78" s="30"/>
      <c r="K78" s="1"/>
      <c r="L78" s="1"/>
      <c r="M78" s="1"/>
      <c r="N78" s="1"/>
      <c r="O78" s="1"/>
      <c r="P78" s="1"/>
      <c r="Q78" s="1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2"/>
    </row>
    <row r="79" spans="1:47" x14ac:dyDescent="0.25">
      <c r="A79" s="30"/>
      <c r="B79" s="1"/>
      <c r="C79" s="12"/>
      <c r="D79" s="12"/>
      <c r="E79" s="12"/>
      <c r="F79" s="12"/>
      <c r="G79" s="12"/>
      <c r="H79" s="12"/>
      <c r="I79" s="12"/>
      <c r="J79" s="30"/>
      <c r="K79" s="1"/>
      <c r="L79" s="1"/>
      <c r="M79" s="1"/>
      <c r="N79" s="1"/>
      <c r="O79" s="1"/>
      <c r="P79" s="1"/>
      <c r="Q79" s="1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2"/>
    </row>
    <row r="80" spans="1:47" x14ac:dyDescent="0.25">
      <c r="A80" s="30"/>
      <c r="B80" s="1"/>
      <c r="C80" s="12"/>
      <c r="D80" s="12"/>
      <c r="E80" s="12"/>
      <c r="F80" s="12"/>
      <c r="G80" s="12"/>
      <c r="H80" s="12"/>
      <c r="I80" s="12"/>
      <c r="J80" s="30"/>
      <c r="K80" s="1"/>
      <c r="L80" s="1"/>
      <c r="M80" s="1"/>
      <c r="N80" s="1"/>
      <c r="O80" s="1"/>
      <c r="P80" s="1"/>
      <c r="Q80" s="1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2"/>
    </row>
    <row r="81" spans="1:47" x14ac:dyDescent="0.25">
      <c r="A81" s="30"/>
      <c r="B81" s="1"/>
      <c r="C81" s="12"/>
      <c r="D81" s="12"/>
      <c r="E81" s="12"/>
      <c r="F81" s="12"/>
      <c r="G81" s="12"/>
      <c r="H81" s="12"/>
      <c r="I81" s="12"/>
      <c r="J81" s="30"/>
      <c r="K81" s="1"/>
      <c r="L81" s="1"/>
      <c r="M81" s="1"/>
      <c r="N81" s="1"/>
      <c r="O81" s="1"/>
      <c r="P81" s="1"/>
      <c r="Q81" s="1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2"/>
    </row>
    <row r="82" spans="1:47" x14ac:dyDescent="0.25">
      <c r="A82" s="30"/>
      <c r="B82" s="1"/>
      <c r="C82" s="12"/>
      <c r="D82" s="12"/>
      <c r="E82" s="12"/>
      <c r="F82" s="12"/>
      <c r="G82" s="12"/>
      <c r="H82" s="12"/>
      <c r="I82" s="12"/>
      <c r="J82" s="30"/>
      <c r="K82" s="1"/>
      <c r="L82" s="1"/>
      <c r="M82" s="1"/>
      <c r="N82" s="1"/>
      <c r="O82" s="1"/>
      <c r="P82" s="1"/>
      <c r="Q82" s="1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2"/>
    </row>
    <row r="83" spans="1:47" x14ac:dyDescent="0.25">
      <c r="A83" s="30"/>
      <c r="B83" s="1"/>
      <c r="C83" s="12"/>
      <c r="D83" s="12"/>
      <c r="E83" s="12"/>
      <c r="F83" s="12"/>
      <c r="G83" s="12"/>
      <c r="H83" s="12"/>
      <c r="I83" s="12"/>
      <c r="J83" s="30"/>
      <c r="K83" s="1"/>
      <c r="L83" s="1"/>
      <c r="M83" s="1"/>
      <c r="N83" s="1"/>
      <c r="O83" s="1"/>
      <c r="P83" s="1"/>
      <c r="Q83" s="1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2"/>
    </row>
    <row r="84" spans="1:47" x14ac:dyDescent="0.25">
      <c r="A84" s="30"/>
      <c r="B84" s="1"/>
      <c r="C84" s="12"/>
      <c r="D84" s="12"/>
      <c r="E84" s="12"/>
      <c r="F84" s="12"/>
      <c r="G84" s="12"/>
      <c r="H84" s="12"/>
      <c r="I84" s="12"/>
      <c r="J84" s="30"/>
      <c r="K84" s="1"/>
      <c r="L84" s="1"/>
      <c r="M84" s="1"/>
      <c r="N84" s="1"/>
      <c r="O84" s="1"/>
      <c r="P84" s="1"/>
      <c r="Q84" s="1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2"/>
    </row>
    <row r="85" spans="1:47" x14ac:dyDescent="0.25">
      <c r="A85" s="30"/>
      <c r="B85" s="1"/>
      <c r="C85" s="12"/>
      <c r="D85" s="12"/>
      <c r="E85" s="12"/>
      <c r="F85" s="12"/>
      <c r="G85" s="12"/>
      <c r="H85" s="12"/>
      <c r="I85" s="12"/>
      <c r="J85" s="30"/>
      <c r="K85" s="1"/>
      <c r="L85" s="1"/>
      <c r="M85" s="1"/>
      <c r="N85" s="1"/>
      <c r="O85" s="1"/>
      <c r="P85" s="1"/>
      <c r="Q85" s="1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2"/>
    </row>
    <row r="86" spans="1:47" x14ac:dyDescent="0.25">
      <c r="A86" s="30"/>
      <c r="B86" s="1"/>
      <c r="C86" s="12"/>
      <c r="D86" s="12"/>
      <c r="E86" s="12"/>
      <c r="F86" s="12"/>
      <c r="G86" s="12"/>
      <c r="H86" s="12"/>
      <c r="I86" s="12"/>
      <c r="J86" s="30"/>
      <c r="K86" s="1"/>
      <c r="L86" s="1"/>
      <c r="M86" s="1"/>
      <c r="N86" s="1"/>
      <c r="O86" s="1"/>
      <c r="P86" s="1"/>
      <c r="Q86" s="1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2"/>
    </row>
    <row r="87" spans="1:47" x14ac:dyDescent="0.25">
      <c r="A87" s="30"/>
      <c r="B87" s="1"/>
      <c r="C87" s="12"/>
      <c r="D87" s="12"/>
      <c r="E87" s="12"/>
      <c r="F87" s="12"/>
      <c r="G87" s="12"/>
      <c r="H87" s="12"/>
      <c r="I87" s="12"/>
      <c r="J87" s="30"/>
      <c r="K87" s="1"/>
      <c r="L87" s="1"/>
      <c r="M87" s="1"/>
      <c r="N87" s="1"/>
      <c r="O87" s="1"/>
      <c r="P87" s="1"/>
      <c r="Q87" s="1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2"/>
    </row>
    <row r="88" spans="1:47" x14ac:dyDescent="0.25">
      <c r="A88" s="30"/>
      <c r="B88" s="1"/>
      <c r="C88" s="12"/>
      <c r="D88" s="12"/>
      <c r="E88" s="12"/>
      <c r="F88" s="12"/>
      <c r="G88" s="12"/>
      <c r="H88" s="12"/>
      <c r="I88" s="12"/>
      <c r="J88" s="30"/>
      <c r="K88" s="1"/>
      <c r="L88" s="1"/>
      <c r="M88" s="1"/>
      <c r="N88" s="1"/>
      <c r="O88" s="1"/>
      <c r="P88" s="1"/>
      <c r="Q88" s="1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2"/>
    </row>
    <row r="89" spans="1:47" x14ac:dyDescent="0.25">
      <c r="A89" s="30"/>
      <c r="B89" s="1"/>
      <c r="C89" s="12"/>
      <c r="D89" s="12"/>
      <c r="E89" s="12"/>
      <c r="F89" s="12"/>
      <c r="G89" s="12"/>
      <c r="H89" s="12"/>
      <c r="I89" s="12"/>
      <c r="J89" s="30"/>
      <c r="K89" s="1"/>
      <c r="L89" s="1"/>
      <c r="M89" s="1"/>
      <c r="N89" s="1"/>
      <c r="O89" s="1"/>
      <c r="P89" s="1"/>
      <c r="Q89" s="1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2"/>
    </row>
    <row r="90" spans="1:47" x14ac:dyDescent="0.25">
      <c r="A90" s="30"/>
      <c r="B90" s="1"/>
      <c r="C90" s="12"/>
      <c r="D90" s="12"/>
      <c r="E90" s="12"/>
      <c r="F90" s="12"/>
      <c r="G90" s="12"/>
      <c r="H90" s="12"/>
      <c r="I90" s="12"/>
      <c r="J90" s="30"/>
      <c r="K90" s="1"/>
      <c r="L90" s="1"/>
      <c r="M90" s="1"/>
      <c r="N90" s="1"/>
      <c r="O90" s="1"/>
      <c r="P90" s="1"/>
      <c r="Q90" s="1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2"/>
    </row>
    <row r="91" spans="1:47" x14ac:dyDescent="0.25">
      <c r="A91" s="30"/>
      <c r="B91" s="1"/>
      <c r="C91" s="12"/>
      <c r="D91" s="12"/>
      <c r="E91" s="12"/>
      <c r="F91" s="12"/>
      <c r="G91" s="12"/>
      <c r="H91" s="12"/>
      <c r="I91" s="12"/>
      <c r="J91" s="30"/>
      <c r="K91" s="1"/>
      <c r="L91" s="1"/>
      <c r="M91" s="1"/>
      <c r="N91" s="1"/>
      <c r="O91" s="1"/>
      <c r="P91" s="1"/>
      <c r="Q91" s="1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2"/>
    </row>
    <row r="92" spans="1:47" x14ac:dyDescent="0.25">
      <c r="A92" s="30"/>
      <c r="B92" s="1"/>
      <c r="C92" s="12"/>
      <c r="D92" s="12"/>
      <c r="E92" s="12"/>
      <c r="F92" s="12"/>
      <c r="G92" s="12"/>
      <c r="H92" s="12"/>
      <c r="I92" s="12"/>
      <c r="J92" s="30"/>
      <c r="K92" s="1"/>
      <c r="L92" s="1"/>
      <c r="M92" s="1"/>
      <c r="N92" s="1"/>
      <c r="O92" s="1"/>
      <c r="P92" s="1"/>
      <c r="Q92" s="1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2"/>
    </row>
    <row r="93" spans="1:47" x14ac:dyDescent="0.25">
      <c r="A93" s="30"/>
      <c r="B93" s="1"/>
      <c r="C93" s="12"/>
      <c r="D93" s="12"/>
      <c r="E93" s="12"/>
      <c r="F93" s="12"/>
      <c r="G93" s="12"/>
      <c r="H93" s="12"/>
      <c r="I93" s="12"/>
      <c r="J93" s="30"/>
      <c r="K93" s="1"/>
      <c r="L93" s="1"/>
      <c r="M93" s="1"/>
      <c r="N93" s="1"/>
      <c r="O93" s="1"/>
      <c r="P93" s="1"/>
      <c r="Q93" s="1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2"/>
    </row>
    <row r="94" spans="1:47" x14ac:dyDescent="0.25">
      <c r="A94" s="30"/>
      <c r="B94" s="1"/>
      <c r="C94" s="12"/>
      <c r="D94" s="12"/>
      <c r="E94" s="12"/>
      <c r="F94" s="12"/>
      <c r="G94" s="12"/>
      <c r="H94" s="12"/>
      <c r="I94" s="12"/>
      <c r="J94" s="30"/>
      <c r="K94" s="1"/>
      <c r="L94" s="1"/>
      <c r="M94" s="1"/>
      <c r="N94" s="1"/>
      <c r="O94" s="1"/>
      <c r="P94" s="1"/>
      <c r="Q94" s="1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2"/>
    </row>
    <row r="95" spans="1:47" x14ac:dyDescent="0.25">
      <c r="A95" s="30"/>
      <c r="B95" s="1"/>
      <c r="C95" s="12"/>
      <c r="D95" s="12"/>
      <c r="E95" s="12"/>
      <c r="F95" s="12"/>
      <c r="G95" s="12"/>
      <c r="H95" s="12"/>
      <c r="I95" s="12"/>
      <c r="J95" s="30"/>
      <c r="K95" s="1"/>
      <c r="L95" s="1"/>
      <c r="M95" s="1"/>
      <c r="N95" s="1"/>
      <c r="O95" s="1"/>
      <c r="P95" s="1"/>
      <c r="Q95" s="1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2"/>
    </row>
    <row r="96" spans="1:47" x14ac:dyDescent="0.25">
      <c r="A96" s="30"/>
      <c r="B96" s="1"/>
      <c r="C96" s="12"/>
      <c r="D96" s="12"/>
      <c r="E96" s="12"/>
      <c r="F96" s="12"/>
      <c r="G96" s="12"/>
      <c r="H96" s="12"/>
      <c r="I96" s="12"/>
      <c r="J96" s="30"/>
      <c r="K96" s="1"/>
      <c r="L96" s="1"/>
      <c r="M96" s="1"/>
      <c r="N96" s="1"/>
      <c r="O96" s="1"/>
      <c r="P96" s="1"/>
      <c r="Q96" s="1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2"/>
    </row>
    <row r="97" spans="1:47" x14ac:dyDescent="0.25">
      <c r="A97" s="30"/>
      <c r="B97" s="1"/>
      <c r="C97" s="12"/>
      <c r="D97" s="12"/>
      <c r="E97" s="12"/>
      <c r="F97" s="12"/>
      <c r="G97" s="12"/>
      <c r="H97" s="12"/>
      <c r="I97" s="12"/>
      <c r="J97" s="30"/>
      <c r="K97" s="1"/>
      <c r="L97" s="1"/>
      <c r="M97" s="1"/>
      <c r="N97" s="1"/>
      <c r="O97" s="1"/>
      <c r="P97" s="1"/>
      <c r="Q97" s="1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2"/>
    </row>
    <row r="98" spans="1:47" x14ac:dyDescent="0.25">
      <c r="A98" s="30"/>
      <c r="B98" s="1"/>
      <c r="C98" s="12"/>
      <c r="D98" s="12"/>
      <c r="E98" s="12"/>
      <c r="F98" s="12"/>
      <c r="G98" s="12"/>
      <c r="H98" s="12"/>
      <c r="I98" s="12"/>
      <c r="J98" s="30"/>
      <c r="K98" s="1"/>
      <c r="L98" s="1"/>
      <c r="M98" s="1"/>
      <c r="N98" s="1"/>
      <c r="O98" s="1"/>
      <c r="P98" s="1"/>
      <c r="Q98" s="1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2"/>
    </row>
    <row r="99" spans="1:47" x14ac:dyDescent="0.25">
      <c r="A99" s="30"/>
      <c r="B99" s="1"/>
      <c r="C99" s="12"/>
      <c r="D99" s="12"/>
      <c r="E99" s="12"/>
      <c r="F99" s="12"/>
      <c r="G99" s="12"/>
      <c r="H99" s="12"/>
      <c r="I99" s="12"/>
      <c r="J99" s="30"/>
      <c r="K99" s="1"/>
      <c r="L99" s="1"/>
      <c r="M99" s="1"/>
      <c r="N99" s="1"/>
      <c r="O99" s="1"/>
      <c r="P99" s="1"/>
      <c r="Q99" s="1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2"/>
    </row>
    <row r="100" spans="1:47" x14ac:dyDescent="0.25">
      <c r="A100" s="30"/>
      <c r="B100" s="1"/>
      <c r="C100" s="12"/>
      <c r="D100" s="12"/>
      <c r="E100" s="12"/>
      <c r="F100" s="12"/>
      <c r="G100" s="12"/>
      <c r="H100" s="12"/>
      <c r="I100" s="12"/>
      <c r="J100" s="30"/>
      <c r="K100" s="1"/>
      <c r="L100" s="1"/>
      <c r="M100" s="1"/>
      <c r="N100" s="1"/>
      <c r="O100" s="1"/>
      <c r="P100" s="1"/>
      <c r="Q100" s="1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2"/>
    </row>
    <row r="101" spans="1:47" x14ac:dyDescent="0.25">
      <c r="A101" s="30"/>
      <c r="B101" s="1"/>
      <c r="C101" s="12"/>
      <c r="D101" s="12"/>
      <c r="E101" s="12"/>
      <c r="F101" s="12"/>
      <c r="G101" s="12"/>
      <c r="H101" s="12"/>
      <c r="I101" s="12"/>
      <c r="J101" s="30"/>
      <c r="K101" s="1"/>
      <c r="L101" s="1"/>
      <c r="M101" s="1"/>
      <c r="N101" s="1"/>
      <c r="O101" s="1"/>
      <c r="P101" s="1"/>
      <c r="Q101" s="1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2"/>
    </row>
    <row r="102" spans="1:47" x14ac:dyDescent="0.25">
      <c r="A102" s="30"/>
      <c r="B102" s="1"/>
      <c r="C102" s="12"/>
      <c r="D102" s="12"/>
      <c r="E102" s="12"/>
      <c r="F102" s="12"/>
      <c r="G102" s="12"/>
      <c r="H102" s="12"/>
      <c r="I102" s="12"/>
      <c r="J102" s="30"/>
      <c r="K102" s="1"/>
      <c r="L102" s="1"/>
      <c r="M102" s="1"/>
      <c r="N102" s="1"/>
      <c r="O102" s="1"/>
      <c r="P102" s="1"/>
      <c r="Q102" s="1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2"/>
    </row>
    <row r="103" spans="1:47" x14ac:dyDescent="0.25">
      <c r="A103" s="30"/>
      <c r="B103" s="1"/>
      <c r="C103" s="12"/>
      <c r="D103" s="12"/>
      <c r="E103" s="12"/>
      <c r="F103" s="12"/>
      <c r="G103" s="12"/>
      <c r="H103" s="12"/>
      <c r="I103" s="12"/>
      <c r="J103" s="30"/>
      <c r="K103" s="1"/>
      <c r="L103" s="1"/>
      <c r="M103" s="1"/>
      <c r="N103" s="1"/>
      <c r="O103" s="1"/>
      <c r="P103" s="1"/>
      <c r="Q103" s="1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2"/>
    </row>
    <row r="104" spans="1:47" x14ac:dyDescent="0.25">
      <c r="A104" s="30"/>
      <c r="B104" s="1"/>
      <c r="C104" s="12"/>
      <c r="D104" s="12"/>
      <c r="E104" s="12"/>
      <c r="F104" s="12"/>
      <c r="G104" s="12"/>
      <c r="H104" s="12"/>
      <c r="I104" s="12"/>
      <c r="J104" s="30"/>
      <c r="K104" s="1"/>
      <c r="L104" s="1"/>
      <c r="M104" s="1"/>
      <c r="N104" s="1"/>
      <c r="O104" s="1"/>
      <c r="P104" s="1"/>
      <c r="Q104" s="1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2"/>
    </row>
    <row r="105" spans="1:47" x14ac:dyDescent="0.25">
      <c r="A105" s="30"/>
      <c r="B105" s="1"/>
      <c r="C105" s="12"/>
      <c r="D105" s="12"/>
      <c r="E105" s="12"/>
      <c r="F105" s="12"/>
      <c r="G105" s="12"/>
      <c r="H105" s="12"/>
      <c r="I105" s="12"/>
      <c r="J105" s="30"/>
      <c r="K105" s="1"/>
      <c r="L105" s="1"/>
      <c r="M105" s="1"/>
      <c r="N105" s="1"/>
      <c r="O105" s="1"/>
      <c r="P105" s="1"/>
      <c r="Q105" s="1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2"/>
    </row>
    <row r="106" spans="1:47" x14ac:dyDescent="0.25">
      <c r="A106" s="30"/>
      <c r="B106" s="1"/>
      <c r="C106" s="12"/>
      <c r="D106" s="12"/>
      <c r="E106" s="12"/>
      <c r="F106" s="12"/>
      <c r="G106" s="12"/>
      <c r="H106" s="12"/>
      <c r="I106" s="12"/>
      <c r="J106" s="30"/>
      <c r="K106" s="1"/>
      <c r="L106" s="1"/>
      <c r="M106" s="1"/>
      <c r="N106" s="1"/>
      <c r="O106" s="1"/>
      <c r="P106" s="1"/>
      <c r="Q106" s="1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2"/>
    </row>
    <row r="107" spans="1:47" x14ac:dyDescent="0.25">
      <c r="A107" s="30"/>
      <c r="B107" s="1"/>
      <c r="C107" s="12"/>
      <c r="D107" s="12"/>
      <c r="E107" s="12"/>
      <c r="F107" s="12"/>
      <c r="G107" s="12"/>
      <c r="H107" s="12"/>
      <c r="I107" s="12"/>
      <c r="J107" s="30"/>
      <c r="K107" s="1"/>
      <c r="L107" s="1"/>
      <c r="M107" s="1"/>
      <c r="N107" s="1"/>
      <c r="O107" s="1"/>
      <c r="P107" s="1"/>
      <c r="Q107" s="1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2"/>
    </row>
    <row r="108" spans="1:47" x14ac:dyDescent="0.25">
      <c r="A108" s="30"/>
      <c r="B108" s="1"/>
      <c r="C108" s="12"/>
      <c r="D108" s="12"/>
      <c r="E108" s="12"/>
      <c r="F108" s="12"/>
      <c r="G108" s="12"/>
      <c r="H108" s="12"/>
      <c r="I108" s="12"/>
      <c r="J108" s="30"/>
      <c r="K108" s="1"/>
      <c r="L108" s="1"/>
      <c r="M108" s="1"/>
      <c r="N108" s="1"/>
      <c r="O108" s="1"/>
      <c r="P108" s="1"/>
      <c r="Q108" s="1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2"/>
    </row>
    <row r="109" spans="1:47" x14ac:dyDescent="0.25">
      <c r="A109" s="30"/>
      <c r="B109" s="1"/>
      <c r="C109" s="12"/>
      <c r="D109" s="12"/>
      <c r="E109" s="12"/>
      <c r="F109" s="12"/>
      <c r="G109" s="12"/>
      <c r="H109" s="12"/>
      <c r="I109" s="12"/>
      <c r="J109" s="30"/>
      <c r="K109" s="1"/>
      <c r="L109" s="1"/>
      <c r="M109" s="1"/>
      <c r="N109" s="1"/>
      <c r="O109" s="1"/>
      <c r="P109" s="1"/>
      <c r="Q109" s="1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2"/>
    </row>
    <row r="110" spans="1:47" x14ac:dyDescent="0.25">
      <c r="A110" s="30"/>
      <c r="B110" s="1"/>
      <c r="C110" s="12"/>
      <c r="D110" s="12"/>
      <c r="E110" s="12"/>
      <c r="F110" s="12"/>
      <c r="G110" s="12"/>
      <c r="H110" s="12"/>
      <c r="I110" s="12"/>
      <c r="J110" s="30"/>
      <c r="K110" s="1"/>
      <c r="L110" s="1"/>
      <c r="M110" s="1"/>
      <c r="N110" s="1"/>
      <c r="O110" s="1"/>
      <c r="P110" s="1"/>
      <c r="Q110" s="1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2"/>
    </row>
    <row r="111" spans="1:47" x14ac:dyDescent="0.25">
      <c r="A111" s="30"/>
      <c r="B111" s="1"/>
      <c r="C111" s="12"/>
      <c r="D111" s="12"/>
      <c r="E111" s="12"/>
      <c r="F111" s="12"/>
      <c r="G111" s="12"/>
      <c r="H111" s="12"/>
      <c r="I111" s="12"/>
      <c r="J111" s="30"/>
      <c r="K111" s="1"/>
      <c r="L111" s="1"/>
      <c r="M111" s="1"/>
      <c r="N111" s="1"/>
      <c r="O111" s="1"/>
      <c r="P111" s="1"/>
      <c r="Q111" s="1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2"/>
    </row>
    <row r="112" spans="1:47" x14ac:dyDescent="0.25">
      <c r="A112" s="30"/>
      <c r="B112" s="1"/>
      <c r="C112" s="12"/>
      <c r="D112" s="12"/>
      <c r="E112" s="12"/>
      <c r="F112" s="12"/>
      <c r="G112" s="12"/>
      <c r="H112" s="12"/>
      <c r="I112" s="12"/>
      <c r="J112" s="30"/>
      <c r="K112" s="1"/>
      <c r="L112" s="1"/>
      <c r="M112" s="1"/>
      <c r="N112" s="1"/>
      <c r="O112" s="1"/>
      <c r="P112" s="1"/>
      <c r="Q112" s="1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2"/>
    </row>
    <row r="113" spans="1:47" x14ac:dyDescent="0.25">
      <c r="A113" s="30"/>
      <c r="B113" s="1"/>
      <c r="C113" s="12"/>
      <c r="D113" s="12"/>
      <c r="E113" s="12"/>
      <c r="F113" s="12"/>
      <c r="G113" s="12"/>
      <c r="H113" s="12"/>
      <c r="I113" s="12"/>
      <c r="J113" s="30"/>
      <c r="K113" s="1"/>
      <c r="L113" s="1"/>
      <c r="M113" s="1"/>
      <c r="N113" s="1"/>
      <c r="O113" s="1"/>
      <c r="P113" s="1"/>
      <c r="Q113" s="1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2"/>
    </row>
    <row r="114" spans="1:47" x14ac:dyDescent="0.25">
      <c r="A114" s="30"/>
      <c r="B114" s="1"/>
      <c r="C114" s="12"/>
      <c r="D114" s="12"/>
      <c r="E114" s="12"/>
      <c r="F114" s="12"/>
      <c r="G114" s="12"/>
      <c r="H114" s="12"/>
      <c r="I114" s="12"/>
      <c r="J114" s="30"/>
      <c r="K114" s="1"/>
      <c r="L114" s="1"/>
      <c r="M114" s="1"/>
      <c r="N114" s="1"/>
      <c r="O114" s="1"/>
      <c r="P114" s="1"/>
      <c r="Q114" s="1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2"/>
    </row>
    <row r="115" spans="1:47" x14ac:dyDescent="0.25">
      <c r="A115" s="30"/>
      <c r="B115" s="1"/>
      <c r="C115" s="12"/>
      <c r="D115" s="12"/>
      <c r="E115" s="12"/>
      <c r="F115" s="12"/>
      <c r="G115" s="12"/>
      <c r="H115" s="12"/>
      <c r="I115" s="12"/>
      <c r="J115" s="30"/>
      <c r="K115" s="1"/>
      <c r="L115" s="1"/>
      <c r="M115" s="1"/>
      <c r="N115" s="1"/>
      <c r="O115" s="1"/>
      <c r="P115" s="1"/>
      <c r="Q115" s="1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2"/>
    </row>
    <row r="116" spans="1:47" x14ac:dyDescent="0.25">
      <c r="A116" s="30"/>
      <c r="B116" s="1"/>
      <c r="C116" s="12"/>
      <c r="D116" s="12"/>
      <c r="E116" s="12"/>
      <c r="F116" s="12"/>
      <c r="G116" s="12"/>
      <c r="H116" s="12"/>
      <c r="I116" s="12"/>
      <c r="J116" s="30"/>
      <c r="K116" s="1"/>
      <c r="L116" s="1"/>
      <c r="M116" s="1"/>
      <c r="N116" s="1"/>
      <c r="O116" s="1"/>
      <c r="P116" s="1"/>
      <c r="Q116" s="1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2"/>
    </row>
    <row r="117" spans="1:47" x14ac:dyDescent="0.25">
      <c r="A117" s="30"/>
      <c r="B117" s="1"/>
      <c r="C117" s="12"/>
      <c r="D117" s="12"/>
      <c r="E117" s="12"/>
      <c r="F117" s="12"/>
      <c r="G117" s="12"/>
      <c r="H117" s="12"/>
      <c r="I117" s="12"/>
      <c r="J117" s="30"/>
      <c r="K117" s="1"/>
      <c r="L117" s="1"/>
      <c r="M117" s="1"/>
      <c r="N117" s="1"/>
      <c r="O117" s="1"/>
      <c r="P117" s="1"/>
      <c r="Q117" s="1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2"/>
    </row>
    <row r="118" spans="1:47" x14ac:dyDescent="0.25">
      <c r="A118" s="30"/>
      <c r="B118" s="1"/>
      <c r="C118" s="12"/>
      <c r="D118" s="12"/>
      <c r="E118" s="12"/>
      <c r="F118" s="12"/>
      <c r="G118" s="12"/>
      <c r="H118" s="12"/>
      <c r="I118" s="12"/>
      <c r="J118" s="30"/>
      <c r="K118" s="1"/>
      <c r="L118" s="1"/>
      <c r="M118" s="1"/>
      <c r="N118" s="1"/>
      <c r="O118" s="1"/>
      <c r="P118" s="1"/>
      <c r="Q118" s="1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2"/>
    </row>
    <row r="119" spans="1:47" x14ac:dyDescent="0.25">
      <c r="A119" s="30"/>
      <c r="B119" s="1"/>
      <c r="C119" s="12"/>
      <c r="D119" s="12"/>
      <c r="E119" s="12"/>
      <c r="F119" s="12"/>
      <c r="G119" s="12"/>
      <c r="H119" s="12"/>
      <c r="I119" s="12"/>
      <c r="J119" s="30"/>
      <c r="K119" s="1"/>
      <c r="L119" s="1"/>
      <c r="M119" s="1"/>
      <c r="N119" s="1"/>
      <c r="O119" s="1"/>
      <c r="P119" s="1"/>
      <c r="Q119" s="1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2"/>
    </row>
    <row r="120" spans="1:47" x14ac:dyDescent="0.25">
      <c r="A120" s="30"/>
      <c r="B120" s="1"/>
      <c r="C120" s="12"/>
      <c r="D120" s="12"/>
      <c r="E120" s="12"/>
      <c r="F120" s="12"/>
      <c r="G120" s="12"/>
      <c r="H120" s="12"/>
      <c r="I120" s="12"/>
      <c r="J120" s="30"/>
      <c r="K120" s="1"/>
      <c r="L120" s="1"/>
      <c r="M120" s="1"/>
      <c r="N120" s="1"/>
      <c r="O120" s="1"/>
      <c r="P120" s="1"/>
      <c r="Q120" s="1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2"/>
    </row>
    <row r="121" spans="1:47" x14ac:dyDescent="0.25">
      <c r="A121" s="30"/>
      <c r="B121" s="1"/>
      <c r="C121" s="12"/>
      <c r="D121" s="12"/>
      <c r="E121" s="12"/>
      <c r="F121" s="12"/>
      <c r="G121" s="12"/>
      <c r="H121" s="12"/>
      <c r="I121" s="12"/>
      <c r="J121" s="30"/>
      <c r="K121" s="1"/>
      <c r="L121" s="1"/>
      <c r="M121" s="1"/>
      <c r="N121" s="1"/>
      <c r="O121" s="1"/>
      <c r="P121" s="1"/>
      <c r="Q121" s="1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2"/>
    </row>
    <row r="122" spans="1:47" x14ac:dyDescent="0.25">
      <c r="A122" s="30"/>
      <c r="B122" s="1"/>
      <c r="C122" s="12"/>
      <c r="D122" s="12"/>
      <c r="E122" s="12"/>
      <c r="F122" s="12"/>
      <c r="G122" s="12"/>
      <c r="H122" s="12"/>
      <c r="I122" s="12"/>
      <c r="J122" s="30"/>
      <c r="K122" s="1"/>
      <c r="L122" s="1"/>
      <c r="M122" s="1"/>
      <c r="N122" s="1"/>
      <c r="O122" s="1"/>
      <c r="P122" s="1"/>
      <c r="Q122" s="1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2"/>
    </row>
    <row r="123" spans="1:47" x14ac:dyDescent="0.25">
      <c r="A123" s="30"/>
      <c r="B123" s="1"/>
      <c r="C123" s="12"/>
      <c r="D123" s="12"/>
      <c r="E123" s="12"/>
      <c r="F123" s="12"/>
      <c r="G123" s="12"/>
      <c r="H123" s="12"/>
      <c r="I123" s="12"/>
      <c r="J123" s="30"/>
      <c r="K123" s="1"/>
      <c r="L123" s="1"/>
      <c r="M123" s="1"/>
      <c r="N123" s="1"/>
      <c r="O123" s="1"/>
      <c r="P123" s="1"/>
      <c r="Q123" s="1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2"/>
    </row>
    <row r="124" spans="1:47" x14ac:dyDescent="0.25">
      <c r="A124" s="30"/>
      <c r="B124" s="1"/>
      <c r="C124" s="12"/>
      <c r="D124" s="12"/>
      <c r="E124" s="12"/>
      <c r="F124" s="12"/>
      <c r="G124" s="12"/>
      <c r="H124" s="12"/>
      <c r="I124" s="12"/>
      <c r="J124" s="30"/>
      <c r="K124" s="1"/>
      <c r="L124" s="1"/>
      <c r="M124" s="1"/>
      <c r="N124" s="1"/>
      <c r="O124" s="1"/>
      <c r="P124" s="1"/>
      <c r="Q124" s="1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2"/>
    </row>
    <row r="125" spans="1:47" x14ac:dyDescent="0.25">
      <c r="A125" s="30"/>
      <c r="B125" s="1"/>
      <c r="C125" s="12"/>
      <c r="D125" s="12"/>
      <c r="E125" s="12"/>
      <c r="F125" s="12"/>
      <c r="G125" s="12"/>
      <c r="H125" s="12"/>
      <c r="I125" s="12"/>
      <c r="J125" s="30"/>
      <c r="K125" s="1"/>
      <c r="L125" s="1"/>
      <c r="M125" s="1"/>
      <c r="N125" s="1"/>
      <c r="O125" s="1"/>
      <c r="P125" s="1"/>
      <c r="Q125" s="1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2"/>
    </row>
    <row r="126" spans="1:47" x14ac:dyDescent="0.25">
      <c r="A126" s="30"/>
      <c r="B126" s="1"/>
      <c r="C126" s="12"/>
      <c r="D126" s="12"/>
      <c r="E126" s="12"/>
      <c r="F126" s="12"/>
      <c r="G126" s="12"/>
      <c r="H126" s="12"/>
      <c r="I126" s="12"/>
      <c r="J126" s="30"/>
      <c r="K126" s="1"/>
      <c r="L126" s="1"/>
      <c r="M126" s="1"/>
      <c r="N126" s="1"/>
      <c r="O126" s="1"/>
      <c r="P126" s="1"/>
      <c r="Q126" s="1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2"/>
    </row>
    <row r="127" spans="1:47" x14ac:dyDescent="0.25">
      <c r="A127" s="30"/>
      <c r="B127" s="1"/>
      <c r="C127" s="12"/>
      <c r="D127" s="12"/>
      <c r="E127" s="12"/>
      <c r="F127" s="12"/>
      <c r="G127" s="12"/>
      <c r="H127" s="12"/>
      <c r="I127" s="12"/>
      <c r="J127" s="30"/>
      <c r="K127" s="1"/>
      <c r="L127" s="1"/>
      <c r="M127" s="1"/>
      <c r="N127" s="1"/>
      <c r="O127" s="1"/>
      <c r="P127" s="1"/>
      <c r="Q127" s="1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2"/>
    </row>
    <row r="128" spans="1:47" x14ac:dyDescent="0.25">
      <c r="A128" s="30"/>
      <c r="B128" s="1"/>
      <c r="C128" s="12"/>
      <c r="D128" s="12"/>
      <c r="E128" s="12"/>
      <c r="F128" s="12"/>
      <c r="G128" s="12"/>
      <c r="H128" s="12"/>
      <c r="I128" s="12"/>
      <c r="J128" s="30"/>
      <c r="K128" s="1"/>
      <c r="L128" s="1"/>
      <c r="M128" s="1"/>
      <c r="N128" s="1"/>
      <c r="O128" s="1"/>
      <c r="P128" s="1"/>
      <c r="Q128" s="1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2"/>
    </row>
    <row r="129" spans="1:47" x14ac:dyDescent="0.25">
      <c r="A129" s="30"/>
      <c r="B129" s="1"/>
      <c r="C129" s="12"/>
      <c r="D129" s="12"/>
      <c r="E129" s="12"/>
      <c r="F129" s="12"/>
      <c r="G129" s="12"/>
      <c r="H129" s="12"/>
      <c r="I129" s="12"/>
      <c r="J129" s="30"/>
      <c r="K129" s="1"/>
      <c r="L129" s="1"/>
      <c r="M129" s="1"/>
      <c r="N129" s="1"/>
      <c r="O129" s="1"/>
      <c r="P129" s="1"/>
      <c r="Q129" s="1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2"/>
    </row>
    <row r="130" spans="1:47" x14ac:dyDescent="0.25">
      <c r="A130" s="30"/>
      <c r="B130" s="1"/>
      <c r="C130" s="12"/>
      <c r="D130" s="12"/>
      <c r="E130" s="12"/>
      <c r="F130" s="12"/>
      <c r="G130" s="12"/>
      <c r="H130" s="12"/>
      <c r="I130" s="12"/>
      <c r="J130" s="30"/>
      <c r="K130" s="1"/>
      <c r="L130" s="1"/>
      <c r="M130" s="1"/>
      <c r="N130" s="1"/>
      <c r="O130" s="1"/>
      <c r="P130" s="1"/>
      <c r="Q130" s="1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2"/>
    </row>
    <row r="131" spans="1:47" x14ac:dyDescent="0.25">
      <c r="A131" s="30"/>
      <c r="B131" s="1"/>
      <c r="C131" s="12"/>
      <c r="D131" s="12"/>
      <c r="E131" s="12"/>
      <c r="F131" s="12"/>
      <c r="G131" s="12"/>
      <c r="H131" s="12"/>
      <c r="I131" s="12"/>
      <c r="J131" s="30"/>
      <c r="K131" s="1"/>
      <c r="L131" s="1"/>
      <c r="M131" s="1"/>
      <c r="N131" s="1"/>
      <c r="O131" s="1"/>
      <c r="P131" s="1"/>
      <c r="Q131" s="1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2"/>
    </row>
    <row r="132" spans="1:47" x14ac:dyDescent="0.25">
      <c r="A132" s="30"/>
      <c r="B132" s="1"/>
      <c r="C132" s="12"/>
      <c r="D132" s="12"/>
      <c r="E132" s="12"/>
      <c r="F132" s="12"/>
      <c r="G132" s="12"/>
      <c r="H132" s="12"/>
      <c r="I132" s="12"/>
      <c r="J132" s="30"/>
      <c r="K132" s="1"/>
      <c r="L132" s="1"/>
      <c r="M132" s="1"/>
      <c r="N132" s="1"/>
      <c r="O132" s="1"/>
      <c r="P132" s="1"/>
      <c r="Q132" s="1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2"/>
    </row>
    <row r="133" spans="1:47" x14ac:dyDescent="0.25">
      <c r="A133" s="30"/>
      <c r="B133" s="1"/>
      <c r="C133" s="12"/>
      <c r="D133" s="12"/>
      <c r="E133" s="12"/>
      <c r="F133" s="12"/>
      <c r="G133" s="12"/>
      <c r="H133" s="12"/>
      <c r="I133" s="12"/>
      <c r="J133" s="30"/>
      <c r="K133" s="1"/>
      <c r="L133" s="1"/>
      <c r="M133" s="1"/>
      <c r="N133" s="1"/>
      <c r="O133" s="1"/>
      <c r="P133" s="1"/>
      <c r="Q133" s="1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2"/>
    </row>
    <row r="134" spans="1:47" x14ac:dyDescent="0.25">
      <c r="A134" s="30"/>
      <c r="B134" s="1"/>
      <c r="C134" s="12"/>
      <c r="D134" s="12"/>
      <c r="E134" s="12"/>
      <c r="F134" s="12"/>
      <c r="G134" s="12"/>
      <c r="H134" s="12"/>
      <c r="I134" s="12"/>
      <c r="J134" s="30"/>
      <c r="K134" s="1"/>
      <c r="L134" s="1"/>
      <c r="M134" s="1"/>
      <c r="N134" s="1"/>
      <c r="O134" s="1"/>
      <c r="P134" s="1"/>
      <c r="Q134" s="1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2"/>
    </row>
    <row r="135" spans="1:47" x14ac:dyDescent="0.25">
      <c r="A135" s="30"/>
      <c r="B135" s="1"/>
      <c r="C135" s="12"/>
      <c r="D135" s="12"/>
      <c r="E135" s="12"/>
      <c r="F135" s="12"/>
      <c r="G135" s="12"/>
      <c r="H135" s="12"/>
      <c r="I135" s="12"/>
      <c r="J135" s="30"/>
      <c r="K135" s="1"/>
      <c r="L135" s="1"/>
      <c r="M135" s="1"/>
      <c r="N135" s="1"/>
      <c r="O135" s="1"/>
      <c r="P135" s="1"/>
      <c r="Q135" s="1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2"/>
    </row>
    <row r="136" spans="1:47" x14ac:dyDescent="0.25">
      <c r="A136" s="30"/>
      <c r="B136" s="1"/>
      <c r="C136" s="12"/>
      <c r="D136" s="12"/>
      <c r="E136" s="12"/>
      <c r="F136" s="12"/>
      <c r="G136" s="12"/>
      <c r="H136" s="12"/>
      <c r="I136" s="12"/>
      <c r="J136" s="30"/>
      <c r="K136" s="1"/>
      <c r="L136" s="1"/>
      <c r="M136" s="1"/>
      <c r="N136" s="1"/>
      <c r="O136" s="1"/>
      <c r="P136" s="1"/>
      <c r="Q136" s="1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2"/>
    </row>
    <row r="137" spans="1:47" x14ac:dyDescent="0.25">
      <c r="A137" s="30"/>
      <c r="B137" s="1"/>
      <c r="C137" s="12"/>
      <c r="D137" s="12"/>
      <c r="E137" s="12"/>
      <c r="F137" s="12"/>
      <c r="G137" s="12"/>
      <c r="H137" s="12"/>
      <c r="I137" s="12"/>
      <c r="J137" s="30"/>
      <c r="K137" s="1"/>
      <c r="L137" s="1"/>
      <c r="M137" s="1"/>
      <c r="N137" s="1"/>
      <c r="O137" s="1"/>
      <c r="P137" s="1"/>
      <c r="Q137" s="1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2"/>
    </row>
    <row r="138" spans="1:47" x14ac:dyDescent="0.25">
      <c r="A138" s="30"/>
      <c r="B138" s="1"/>
      <c r="C138" s="12"/>
      <c r="D138" s="12"/>
      <c r="E138" s="12"/>
      <c r="F138" s="12"/>
      <c r="G138" s="12"/>
      <c r="H138" s="12"/>
      <c r="I138" s="12"/>
      <c r="J138" s="30"/>
      <c r="K138" s="1"/>
      <c r="L138" s="1"/>
      <c r="M138" s="1"/>
      <c r="N138" s="1"/>
      <c r="O138" s="1"/>
      <c r="P138" s="1"/>
      <c r="Q138" s="1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2"/>
    </row>
    <row r="139" spans="1:47" x14ac:dyDescent="0.25">
      <c r="A139" s="30"/>
      <c r="B139" s="1"/>
      <c r="C139" s="12"/>
      <c r="D139" s="12"/>
      <c r="E139" s="12"/>
      <c r="F139" s="12"/>
      <c r="G139" s="12"/>
      <c r="H139" s="12"/>
      <c r="I139" s="12"/>
      <c r="J139" s="30"/>
      <c r="K139" s="1"/>
      <c r="L139" s="1"/>
      <c r="M139" s="1"/>
      <c r="N139" s="1"/>
      <c r="O139" s="1"/>
      <c r="P139" s="1"/>
      <c r="Q139" s="1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2"/>
    </row>
    <row r="140" spans="1:47" x14ac:dyDescent="0.25">
      <c r="A140" s="30"/>
      <c r="B140" s="1"/>
      <c r="C140" s="12"/>
      <c r="D140" s="12"/>
      <c r="E140" s="12"/>
      <c r="F140" s="12"/>
      <c r="G140" s="12"/>
      <c r="H140" s="12"/>
      <c r="I140" s="12"/>
      <c r="J140" s="30"/>
      <c r="K140" s="1"/>
      <c r="L140" s="1"/>
      <c r="M140" s="1"/>
      <c r="N140" s="1"/>
      <c r="O140" s="1"/>
      <c r="P140" s="1"/>
      <c r="Q140" s="1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2"/>
    </row>
    <row r="141" spans="1:47" x14ac:dyDescent="0.25">
      <c r="A141" s="30"/>
      <c r="B141" s="1"/>
      <c r="C141" s="12"/>
      <c r="D141" s="12"/>
      <c r="E141" s="12"/>
      <c r="F141" s="12"/>
      <c r="G141" s="12"/>
      <c r="H141" s="12"/>
      <c r="I141" s="12"/>
      <c r="J141" s="30"/>
      <c r="K141" s="1"/>
      <c r="L141" s="1"/>
      <c r="M141" s="1"/>
      <c r="N141" s="1"/>
      <c r="O141" s="1"/>
      <c r="P141" s="1"/>
      <c r="Q141" s="1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2"/>
    </row>
    <row r="142" spans="1:47" x14ac:dyDescent="0.25">
      <c r="A142" s="30"/>
      <c r="B142" s="1"/>
      <c r="C142" s="12"/>
      <c r="D142" s="12"/>
      <c r="E142" s="12"/>
      <c r="F142" s="12"/>
      <c r="G142" s="12"/>
      <c r="H142" s="12"/>
      <c r="I142" s="12"/>
      <c r="J142" s="30"/>
      <c r="K142" s="1"/>
      <c r="L142" s="1"/>
      <c r="M142" s="1"/>
      <c r="N142" s="1"/>
      <c r="O142" s="1"/>
      <c r="P142" s="1"/>
      <c r="Q142" s="1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2"/>
    </row>
    <row r="143" spans="1:47" x14ac:dyDescent="0.25">
      <c r="A143" s="30"/>
      <c r="B143" s="1"/>
      <c r="C143" s="12"/>
      <c r="D143" s="12"/>
      <c r="E143" s="12"/>
      <c r="F143" s="12"/>
      <c r="G143" s="12"/>
      <c r="H143" s="12"/>
      <c r="I143" s="12"/>
      <c r="J143" s="30"/>
      <c r="K143" s="1"/>
      <c r="L143" s="1"/>
      <c r="M143" s="1"/>
      <c r="N143" s="1"/>
      <c r="O143" s="1"/>
      <c r="P143" s="1"/>
      <c r="Q143" s="1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2"/>
    </row>
    <row r="144" spans="1:47" x14ac:dyDescent="0.25">
      <c r="A144" s="30"/>
      <c r="B144" s="1"/>
      <c r="C144" s="12"/>
      <c r="D144" s="12"/>
      <c r="E144" s="12"/>
      <c r="F144" s="12"/>
      <c r="G144" s="12"/>
      <c r="H144" s="12"/>
      <c r="I144" s="12"/>
      <c r="J144" s="30"/>
      <c r="K144" s="1"/>
      <c r="L144" s="1"/>
      <c r="M144" s="1"/>
      <c r="N144" s="1"/>
      <c r="O144" s="1"/>
      <c r="P144" s="1"/>
      <c r="Q144" s="1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2"/>
    </row>
    <row r="145" spans="1:47" x14ac:dyDescent="0.25">
      <c r="A145" s="30"/>
      <c r="B145" s="1"/>
      <c r="C145" s="12"/>
      <c r="D145" s="12"/>
      <c r="E145" s="12"/>
      <c r="F145" s="12"/>
      <c r="G145" s="12"/>
      <c r="H145" s="12"/>
      <c r="I145" s="12"/>
      <c r="J145" s="30"/>
      <c r="K145" s="1"/>
      <c r="L145" s="1"/>
      <c r="M145" s="1"/>
      <c r="N145" s="1"/>
      <c r="O145" s="1"/>
      <c r="P145" s="1"/>
      <c r="Q145" s="1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2"/>
    </row>
    <row r="146" spans="1:47" x14ac:dyDescent="0.25">
      <c r="A146" s="30"/>
      <c r="B146" s="1"/>
      <c r="C146" s="12"/>
      <c r="D146" s="12"/>
      <c r="E146" s="12"/>
      <c r="F146" s="12"/>
      <c r="G146" s="12"/>
      <c r="H146" s="12"/>
      <c r="I146" s="12"/>
      <c r="J146" s="30"/>
      <c r="K146" s="1"/>
      <c r="L146" s="1"/>
      <c r="M146" s="1"/>
      <c r="N146" s="1"/>
      <c r="O146" s="1"/>
      <c r="P146" s="1"/>
      <c r="Q146" s="1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2"/>
    </row>
    <row r="147" spans="1:47" x14ac:dyDescent="0.25">
      <c r="A147" s="30"/>
      <c r="B147" s="1"/>
      <c r="C147" s="12"/>
      <c r="D147" s="12"/>
      <c r="E147" s="12"/>
      <c r="F147" s="12"/>
      <c r="G147" s="12"/>
      <c r="H147" s="12"/>
      <c r="I147" s="12"/>
      <c r="J147" s="30"/>
      <c r="K147" s="1"/>
      <c r="L147" s="1"/>
      <c r="M147" s="1"/>
      <c r="N147" s="1"/>
      <c r="O147" s="1"/>
      <c r="P147" s="1"/>
      <c r="Q147" s="1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2"/>
    </row>
    <row r="148" spans="1:47" x14ac:dyDescent="0.25">
      <c r="A148" s="30"/>
      <c r="B148" s="1"/>
      <c r="C148" s="12"/>
      <c r="D148" s="12"/>
      <c r="E148" s="12"/>
      <c r="F148" s="12"/>
      <c r="G148" s="12"/>
      <c r="H148" s="12"/>
      <c r="I148" s="12"/>
      <c r="J148" s="30"/>
      <c r="K148" s="1"/>
      <c r="L148" s="1"/>
      <c r="M148" s="1"/>
      <c r="N148" s="1"/>
      <c r="O148" s="1"/>
      <c r="P148" s="1"/>
      <c r="Q148" s="1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2"/>
    </row>
    <row r="149" spans="1:47" x14ac:dyDescent="0.25">
      <c r="A149" s="30"/>
      <c r="B149" s="1"/>
      <c r="C149" s="12"/>
      <c r="D149" s="12"/>
      <c r="E149" s="12"/>
      <c r="F149" s="12"/>
      <c r="G149" s="12"/>
      <c r="H149" s="12"/>
      <c r="I149" s="12"/>
      <c r="J149" s="30"/>
      <c r="K149" s="1"/>
      <c r="L149" s="1"/>
      <c r="M149" s="1"/>
      <c r="N149" s="1"/>
      <c r="O149" s="1"/>
      <c r="P149" s="1"/>
      <c r="Q149" s="1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2"/>
    </row>
    <row r="150" spans="1:47" x14ac:dyDescent="0.25">
      <c r="A150" s="30"/>
      <c r="B150" s="1"/>
      <c r="C150" s="12"/>
      <c r="D150" s="12"/>
      <c r="E150" s="12"/>
      <c r="F150" s="12"/>
      <c r="G150" s="12"/>
      <c r="H150" s="12"/>
      <c r="I150" s="12"/>
      <c r="J150" s="30"/>
      <c r="K150" s="1"/>
      <c r="L150" s="1"/>
      <c r="M150" s="1"/>
      <c r="N150" s="1"/>
      <c r="O150" s="1"/>
      <c r="P150" s="1"/>
      <c r="Q150" s="1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2"/>
    </row>
    <row r="151" spans="1:47" x14ac:dyDescent="0.25">
      <c r="A151" s="30"/>
      <c r="B151" s="1"/>
      <c r="C151" s="12"/>
      <c r="D151" s="12"/>
      <c r="E151" s="12"/>
      <c r="F151" s="12"/>
      <c r="G151" s="12"/>
      <c r="H151" s="12"/>
      <c r="I151" s="12"/>
      <c r="J151" s="30"/>
      <c r="K151" s="1"/>
      <c r="L151" s="1"/>
      <c r="M151" s="1"/>
      <c r="N151" s="1"/>
      <c r="O151" s="1"/>
      <c r="P151" s="1"/>
      <c r="Q151" s="1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2"/>
    </row>
    <row r="152" spans="1:47" x14ac:dyDescent="0.25">
      <c r="A152" s="30"/>
      <c r="B152" s="1"/>
      <c r="C152" s="12"/>
      <c r="D152" s="12"/>
      <c r="E152" s="12"/>
      <c r="F152" s="12"/>
      <c r="G152" s="12"/>
      <c r="H152" s="12"/>
      <c r="I152" s="12"/>
      <c r="J152" s="30"/>
      <c r="K152" s="1"/>
      <c r="L152" s="1"/>
      <c r="M152" s="1"/>
      <c r="N152" s="1"/>
      <c r="O152" s="1"/>
      <c r="P152" s="1"/>
      <c r="Q152" s="1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2"/>
    </row>
    <row r="153" spans="1:47" x14ac:dyDescent="0.25">
      <c r="A153" s="30"/>
      <c r="B153" s="1"/>
      <c r="C153" s="12"/>
      <c r="D153" s="12"/>
      <c r="E153" s="12"/>
      <c r="F153" s="12"/>
      <c r="G153" s="12"/>
      <c r="H153" s="12"/>
      <c r="I153" s="12"/>
      <c r="J153" s="30"/>
      <c r="K153" s="1"/>
      <c r="L153" s="1"/>
      <c r="M153" s="1"/>
      <c r="N153" s="1"/>
      <c r="O153" s="1"/>
      <c r="P153" s="1"/>
      <c r="Q153" s="1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2"/>
    </row>
    <row r="154" spans="1:47" x14ac:dyDescent="0.25">
      <c r="A154" s="30"/>
      <c r="B154" s="1"/>
      <c r="C154" s="12"/>
      <c r="D154" s="12"/>
      <c r="E154" s="12"/>
      <c r="F154" s="12"/>
      <c r="G154" s="12"/>
      <c r="H154" s="12"/>
      <c r="I154" s="12"/>
      <c r="J154" s="30"/>
      <c r="K154" s="1"/>
      <c r="L154" s="1"/>
      <c r="M154" s="1"/>
      <c r="N154" s="1"/>
      <c r="O154" s="1"/>
      <c r="P154" s="1"/>
      <c r="Q154" s="1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2"/>
    </row>
    <row r="155" spans="1:47" x14ac:dyDescent="0.25">
      <c r="A155" s="30"/>
      <c r="B155" s="1"/>
      <c r="C155" s="12"/>
      <c r="D155" s="12"/>
      <c r="E155" s="12"/>
      <c r="F155" s="12"/>
      <c r="G155" s="12"/>
      <c r="H155" s="12"/>
      <c r="I155" s="12"/>
      <c r="J155" s="30"/>
      <c r="K155" s="1"/>
      <c r="L155" s="1"/>
      <c r="M155" s="1"/>
      <c r="N155" s="1"/>
      <c r="O155" s="1"/>
      <c r="P155" s="1"/>
      <c r="Q155" s="1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2"/>
    </row>
    <row r="156" spans="1:47" x14ac:dyDescent="0.25">
      <c r="A156" s="30"/>
      <c r="B156" s="1"/>
      <c r="C156" s="12"/>
      <c r="D156" s="12"/>
      <c r="E156" s="12"/>
      <c r="F156" s="12"/>
      <c r="G156" s="12"/>
      <c r="H156" s="12"/>
      <c r="I156" s="12"/>
      <c r="J156" s="30"/>
      <c r="K156" s="1"/>
      <c r="L156" s="1"/>
      <c r="M156" s="1"/>
      <c r="N156" s="1"/>
      <c r="O156" s="1"/>
      <c r="P156" s="1"/>
      <c r="Q156" s="1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2"/>
    </row>
    <row r="157" spans="1:47" x14ac:dyDescent="0.25">
      <c r="A157" s="30"/>
      <c r="B157" s="1"/>
      <c r="C157" s="12"/>
      <c r="D157" s="12"/>
      <c r="E157" s="12"/>
      <c r="F157" s="12"/>
      <c r="G157" s="12"/>
      <c r="H157" s="12"/>
      <c r="I157" s="12"/>
      <c r="J157" s="30"/>
      <c r="K157" s="1"/>
      <c r="L157" s="1"/>
      <c r="M157" s="1"/>
      <c r="N157" s="1"/>
      <c r="O157" s="1"/>
      <c r="P157" s="1"/>
      <c r="Q157" s="1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2"/>
    </row>
    <row r="158" spans="1:47" x14ac:dyDescent="0.25">
      <c r="A158" s="30"/>
      <c r="B158" s="1"/>
      <c r="C158" s="12"/>
      <c r="D158" s="12"/>
      <c r="E158" s="12"/>
      <c r="F158" s="12"/>
      <c r="G158" s="12"/>
      <c r="H158" s="12"/>
      <c r="I158" s="12"/>
      <c r="J158" s="30"/>
      <c r="K158" s="1"/>
      <c r="L158" s="1"/>
      <c r="M158" s="1"/>
      <c r="N158" s="1"/>
      <c r="O158" s="1"/>
      <c r="P158" s="1"/>
      <c r="Q158" s="1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2"/>
    </row>
    <row r="159" spans="1:47" x14ac:dyDescent="0.25">
      <c r="A159" s="30"/>
      <c r="B159" s="1"/>
      <c r="C159" s="12"/>
      <c r="D159" s="12"/>
      <c r="E159" s="12"/>
      <c r="F159" s="12"/>
      <c r="G159" s="12"/>
      <c r="H159" s="12"/>
      <c r="I159" s="12"/>
      <c r="J159" s="30"/>
      <c r="K159" s="1"/>
      <c r="L159" s="1"/>
      <c r="M159" s="1"/>
      <c r="N159" s="1"/>
      <c r="O159" s="1"/>
      <c r="P159" s="1"/>
      <c r="Q159" s="1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2"/>
    </row>
    <row r="160" spans="1:47" x14ac:dyDescent="0.25">
      <c r="A160" s="30"/>
      <c r="B160" s="1"/>
      <c r="C160" s="12"/>
      <c r="D160" s="12"/>
      <c r="E160" s="12"/>
      <c r="F160" s="12"/>
      <c r="G160" s="12"/>
      <c r="H160" s="12"/>
      <c r="I160" s="12"/>
      <c r="J160" s="30"/>
      <c r="K160" s="1"/>
      <c r="L160" s="1"/>
      <c r="M160" s="1"/>
      <c r="N160" s="1"/>
      <c r="O160" s="1"/>
      <c r="P160" s="1"/>
      <c r="Q160" s="1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2"/>
    </row>
    <row r="161" spans="1:47" x14ac:dyDescent="0.25">
      <c r="A161" s="30"/>
      <c r="B161" s="1"/>
      <c r="C161" s="12"/>
      <c r="D161" s="12"/>
      <c r="E161" s="12"/>
      <c r="F161" s="12"/>
      <c r="G161" s="12"/>
      <c r="H161" s="12"/>
      <c r="I161" s="12"/>
      <c r="J161" s="30"/>
      <c r="K161" s="1"/>
      <c r="L161" s="1"/>
      <c r="M161" s="1"/>
      <c r="N161" s="1"/>
      <c r="O161" s="1"/>
      <c r="P161" s="1"/>
      <c r="Q161" s="1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2"/>
    </row>
    <row r="162" spans="1:47" x14ac:dyDescent="0.25">
      <c r="A162" s="30"/>
      <c r="B162" s="1"/>
      <c r="C162" s="12"/>
      <c r="D162" s="12"/>
      <c r="E162" s="12"/>
      <c r="F162" s="12"/>
      <c r="G162" s="12"/>
      <c r="H162" s="12"/>
      <c r="I162" s="12"/>
      <c r="J162" s="30"/>
      <c r="K162" s="1"/>
      <c r="L162" s="1"/>
      <c r="M162" s="1"/>
      <c r="N162" s="1"/>
      <c r="O162" s="1"/>
      <c r="P162" s="1"/>
      <c r="Q162" s="1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2"/>
    </row>
    <row r="163" spans="1:47" x14ac:dyDescent="0.25">
      <c r="A163" s="30"/>
      <c r="B163" s="1"/>
      <c r="C163" s="12"/>
      <c r="D163" s="12"/>
      <c r="E163" s="12"/>
      <c r="F163" s="12"/>
      <c r="G163" s="12"/>
      <c r="H163" s="12"/>
      <c r="I163" s="12"/>
      <c r="J163" s="30"/>
      <c r="K163" s="1"/>
      <c r="L163" s="1"/>
      <c r="M163" s="1"/>
      <c r="N163" s="1"/>
      <c r="O163" s="1"/>
      <c r="P163" s="1"/>
      <c r="Q163" s="1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2"/>
    </row>
    <row r="164" spans="1:47" x14ac:dyDescent="0.25">
      <c r="A164" s="30"/>
      <c r="B164" s="1"/>
      <c r="C164" s="12"/>
      <c r="D164" s="12"/>
      <c r="E164" s="12"/>
      <c r="F164" s="12"/>
      <c r="G164" s="12"/>
      <c r="H164" s="12"/>
      <c r="I164" s="12"/>
      <c r="J164" s="30"/>
      <c r="K164" s="1"/>
      <c r="L164" s="1"/>
      <c r="M164" s="1"/>
      <c r="N164" s="1"/>
      <c r="O164" s="1"/>
      <c r="P164" s="1"/>
      <c r="Q164" s="1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2"/>
    </row>
    <row r="165" spans="1:47" x14ac:dyDescent="0.25">
      <c r="A165" s="30"/>
      <c r="B165" s="1"/>
      <c r="C165" s="12"/>
      <c r="D165" s="12"/>
      <c r="E165" s="12"/>
      <c r="F165" s="12"/>
      <c r="G165" s="12"/>
      <c r="H165" s="12"/>
      <c r="I165" s="12"/>
      <c r="J165" s="30"/>
      <c r="K165" s="1"/>
      <c r="L165" s="1"/>
      <c r="M165" s="1"/>
      <c r="N165" s="1"/>
      <c r="O165" s="1"/>
      <c r="P165" s="1"/>
      <c r="Q165" s="1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2"/>
    </row>
    <row r="166" spans="1:47" x14ac:dyDescent="0.25">
      <c r="A166" s="30"/>
      <c r="B166" s="1"/>
      <c r="C166" s="12"/>
      <c r="D166" s="12"/>
      <c r="E166" s="12"/>
      <c r="F166" s="12"/>
      <c r="G166" s="12"/>
      <c r="H166" s="12"/>
      <c r="I166" s="12"/>
      <c r="J166" s="30"/>
      <c r="K166" s="1"/>
      <c r="L166" s="1"/>
      <c r="M166" s="1"/>
      <c r="N166" s="1"/>
      <c r="O166" s="1"/>
      <c r="P166" s="1"/>
      <c r="Q166" s="1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2"/>
    </row>
    <row r="167" spans="1:47" x14ac:dyDescent="0.25">
      <c r="A167" s="30"/>
      <c r="B167" s="1"/>
      <c r="C167" s="12"/>
      <c r="D167" s="12"/>
      <c r="E167" s="12"/>
      <c r="F167" s="12"/>
      <c r="G167" s="12"/>
      <c r="H167" s="12"/>
      <c r="I167" s="12"/>
      <c r="J167" s="30"/>
      <c r="K167" s="1"/>
      <c r="L167" s="1"/>
      <c r="M167" s="1"/>
      <c r="N167" s="1"/>
      <c r="O167" s="1"/>
      <c r="P167" s="1"/>
      <c r="Q167" s="1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2"/>
    </row>
    <row r="168" spans="1:47" x14ac:dyDescent="0.25">
      <c r="A168" s="30"/>
      <c r="B168" s="1"/>
      <c r="C168" s="12"/>
      <c r="D168" s="12"/>
      <c r="E168" s="12"/>
      <c r="F168" s="12"/>
      <c r="G168" s="12"/>
      <c r="H168" s="12"/>
      <c r="I168" s="12"/>
      <c r="J168" s="30"/>
      <c r="K168" s="1"/>
      <c r="L168" s="1"/>
      <c r="M168" s="1"/>
      <c r="N168" s="1"/>
      <c r="O168" s="1"/>
      <c r="P168" s="1"/>
      <c r="Q168" s="1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2"/>
    </row>
    <row r="169" spans="1:47" x14ac:dyDescent="0.25">
      <c r="A169" s="30"/>
      <c r="B169" s="1"/>
      <c r="C169" s="12"/>
      <c r="D169" s="12"/>
      <c r="E169" s="12"/>
      <c r="F169" s="12"/>
      <c r="G169" s="12"/>
      <c r="H169" s="12"/>
      <c r="I169" s="12"/>
      <c r="J169" s="30"/>
      <c r="K169" s="1"/>
      <c r="L169" s="1"/>
      <c r="M169" s="1"/>
      <c r="N169" s="1"/>
      <c r="O169" s="1"/>
      <c r="P169" s="1"/>
      <c r="Q169" s="1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2"/>
    </row>
    <row r="170" spans="1:47" x14ac:dyDescent="0.25">
      <c r="A170" s="30"/>
      <c r="B170" s="1"/>
      <c r="C170" s="12"/>
      <c r="D170" s="12"/>
      <c r="E170" s="12"/>
      <c r="F170" s="12"/>
      <c r="G170" s="12"/>
      <c r="H170" s="12"/>
      <c r="I170" s="12"/>
      <c r="J170" s="30"/>
      <c r="K170" s="1"/>
      <c r="L170" s="1"/>
      <c r="M170" s="1"/>
      <c r="N170" s="1"/>
      <c r="O170" s="1"/>
      <c r="P170" s="1"/>
      <c r="Q170" s="1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2"/>
    </row>
    <row r="171" spans="1:47" x14ac:dyDescent="0.25">
      <c r="A171" s="30"/>
      <c r="B171" s="1"/>
      <c r="C171" s="12"/>
      <c r="D171" s="12"/>
      <c r="E171" s="12"/>
      <c r="F171" s="12"/>
      <c r="G171" s="12"/>
      <c r="H171" s="12"/>
      <c r="I171" s="12"/>
      <c r="J171" s="30"/>
      <c r="K171" s="1"/>
      <c r="L171" s="1"/>
      <c r="M171" s="1"/>
      <c r="N171" s="1"/>
      <c r="O171" s="1"/>
      <c r="P171" s="1"/>
      <c r="Q171" s="1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2"/>
    </row>
    <row r="172" spans="1:47" x14ac:dyDescent="0.25">
      <c r="A172" s="30"/>
      <c r="B172" s="1"/>
      <c r="C172" s="12"/>
      <c r="D172" s="12"/>
      <c r="E172" s="12"/>
      <c r="F172" s="12"/>
      <c r="G172" s="12"/>
      <c r="H172" s="12"/>
      <c r="I172" s="12"/>
      <c r="J172" s="30"/>
      <c r="K172" s="1"/>
      <c r="L172" s="1"/>
      <c r="M172" s="1"/>
      <c r="N172" s="1"/>
      <c r="O172" s="1"/>
      <c r="P172" s="1"/>
      <c r="Q172" s="1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2"/>
    </row>
    <row r="173" spans="1:47" x14ac:dyDescent="0.25">
      <c r="A173" s="30"/>
      <c r="B173" s="1"/>
      <c r="C173" s="12"/>
      <c r="D173" s="12"/>
      <c r="E173" s="12"/>
      <c r="F173" s="12"/>
      <c r="G173" s="12"/>
      <c r="H173" s="12"/>
      <c r="I173" s="12"/>
      <c r="J173" s="30"/>
      <c r="K173" s="1"/>
      <c r="L173" s="1"/>
      <c r="M173" s="1"/>
      <c r="N173" s="1"/>
      <c r="O173" s="1"/>
      <c r="P173" s="1"/>
      <c r="Q173" s="1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2"/>
    </row>
    <row r="174" spans="1:47" x14ac:dyDescent="0.25">
      <c r="A174" s="30"/>
      <c r="B174" s="1"/>
      <c r="C174" s="12"/>
      <c r="D174" s="12"/>
      <c r="E174" s="12"/>
      <c r="F174" s="12"/>
      <c r="G174" s="12"/>
      <c r="H174" s="12"/>
      <c r="I174" s="12"/>
      <c r="J174" s="30"/>
      <c r="K174" s="1"/>
      <c r="L174" s="1"/>
      <c r="M174" s="1"/>
      <c r="N174" s="1"/>
      <c r="O174" s="1"/>
      <c r="P174" s="1"/>
      <c r="Q174" s="1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2"/>
    </row>
    <row r="175" spans="1:47" x14ac:dyDescent="0.25">
      <c r="A175" s="30"/>
      <c r="B175" s="1"/>
      <c r="C175" s="12"/>
      <c r="D175" s="12"/>
      <c r="E175" s="12"/>
      <c r="F175" s="12"/>
      <c r="G175" s="12"/>
      <c r="H175" s="12"/>
      <c r="I175" s="12"/>
      <c r="J175" s="30"/>
      <c r="K175" s="1"/>
      <c r="L175" s="1"/>
      <c r="M175" s="1"/>
      <c r="N175" s="1"/>
      <c r="O175" s="1"/>
      <c r="P175" s="1"/>
      <c r="Q175" s="1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2"/>
    </row>
    <row r="176" spans="1:47" x14ac:dyDescent="0.25">
      <c r="A176" s="30"/>
      <c r="B176" s="1"/>
      <c r="C176" s="12"/>
      <c r="D176" s="12"/>
      <c r="E176" s="12"/>
      <c r="F176" s="12"/>
      <c r="G176" s="12"/>
      <c r="H176" s="12"/>
      <c r="I176" s="12"/>
      <c r="J176" s="30"/>
      <c r="K176" s="1"/>
      <c r="L176" s="1"/>
      <c r="M176" s="1"/>
      <c r="N176" s="1"/>
      <c r="O176" s="1"/>
      <c r="P176" s="1"/>
      <c r="Q176" s="1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2"/>
    </row>
    <row r="177" spans="1:47" x14ac:dyDescent="0.25">
      <c r="A177" s="30"/>
      <c r="B177" s="1"/>
      <c r="C177" s="12"/>
      <c r="D177" s="12"/>
      <c r="E177" s="12"/>
      <c r="F177" s="12"/>
      <c r="G177" s="12"/>
      <c r="H177" s="12"/>
      <c r="I177" s="12"/>
      <c r="J177" s="30"/>
      <c r="K177" s="1"/>
      <c r="L177" s="1"/>
      <c r="M177" s="1"/>
      <c r="N177" s="1"/>
      <c r="O177" s="1"/>
      <c r="P177" s="1"/>
      <c r="Q177" s="1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2"/>
    </row>
    <row r="178" spans="1:47" x14ac:dyDescent="0.25">
      <c r="A178" s="30"/>
      <c r="B178" s="1"/>
      <c r="C178" s="12"/>
      <c r="D178" s="12"/>
      <c r="E178" s="12"/>
      <c r="F178" s="12"/>
      <c r="G178" s="12"/>
      <c r="H178" s="12"/>
      <c r="I178" s="12"/>
      <c r="J178" s="30"/>
      <c r="K178" s="1"/>
      <c r="L178" s="1"/>
      <c r="M178" s="1"/>
      <c r="N178" s="1"/>
      <c r="O178" s="1"/>
      <c r="P178" s="1"/>
      <c r="Q178" s="1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2"/>
    </row>
    <row r="179" spans="1:47" x14ac:dyDescent="0.25">
      <c r="A179" s="30"/>
      <c r="B179" s="1"/>
      <c r="C179" s="12"/>
      <c r="D179" s="12"/>
      <c r="E179" s="12"/>
      <c r="F179" s="12"/>
      <c r="G179" s="12"/>
      <c r="H179" s="12"/>
      <c r="I179" s="12"/>
      <c r="J179" s="30"/>
      <c r="K179" s="1"/>
      <c r="L179" s="1"/>
      <c r="M179" s="1"/>
      <c r="N179" s="1"/>
      <c r="O179" s="1"/>
      <c r="P179" s="1"/>
      <c r="Q179" s="1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2"/>
    </row>
    <row r="180" spans="1:47" x14ac:dyDescent="0.25">
      <c r="A180" s="30"/>
      <c r="B180" s="1"/>
      <c r="C180" s="12"/>
      <c r="D180" s="12"/>
      <c r="E180" s="12"/>
      <c r="F180" s="12"/>
      <c r="G180" s="12"/>
      <c r="H180" s="12"/>
      <c r="I180" s="12"/>
      <c r="J180" s="30"/>
      <c r="K180" s="1"/>
      <c r="L180" s="1"/>
      <c r="M180" s="1"/>
      <c r="N180" s="1"/>
      <c r="O180" s="1"/>
      <c r="P180" s="1"/>
      <c r="Q180" s="1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2"/>
    </row>
    <row r="181" spans="1:47" x14ac:dyDescent="0.25">
      <c r="A181" s="30"/>
      <c r="B181" s="1"/>
      <c r="C181" s="12"/>
      <c r="D181" s="12"/>
      <c r="E181" s="12"/>
      <c r="F181" s="12"/>
      <c r="G181" s="12"/>
      <c r="H181" s="12"/>
      <c r="I181" s="12"/>
      <c r="J181" s="30"/>
      <c r="K181" s="1"/>
      <c r="L181" s="1"/>
      <c r="M181" s="1"/>
      <c r="N181" s="1"/>
      <c r="O181" s="1"/>
      <c r="P181" s="1"/>
      <c r="Q181" s="1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2"/>
    </row>
    <row r="182" spans="1:47" x14ac:dyDescent="0.25">
      <c r="A182" s="30"/>
      <c r="B182" s="1"/>
      <c r="C182" s="12"/>
      <c r="D182" s="12"/>
      <c r="E182" s="12"/>
      <c r="F182" s="12"/>
      <c r="G182" s="12"/>
      <c r="H182" s="12"/>
      <c r="I182" s="12"/>
      <c r="J182" s="30"/>
      <c r="K182" s="1"/>
      <c r="L182" s="1"/>
      <c r="M182" s="1"/>
      <c r="N182" s="1"/>
      <c r="O182" s="1"/>
      <c r="P182" s="1"/>
      <c r="Q182" s="1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2"/>
    </row>
    <row r="183" spans="1:47" x14ac:dyDescent="0.25">
      <c r="A183" s="30"/>
      <c r="B183" s="1"/>
      <c r="C183" s="12"/>
      <c r="D183" s="12"/>
      <c r="E183" s="12"/>
      <c r="F183" s="12"/>
      <c r="G183" s="12"/>
      <c r="H183" s="12"/>
      <c r="I183" s="12"/>
      <c r="J183" s="30"/>
      <c r="K183" s="1"/>
      <c r="L183" s="1"/>
      <c r="M183" s="1"/>
      <c r="N183" s="1"/>
      <c r="O183" s="1"/>
      <c r="P183" s="1"/>
      <c r="Q183" s="1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2"/>
    </row>
    <row r="184" spans="1:47" x14ac:dyDescent="0.25">
      <c r="A184" s="30"/>
      <c r="B184" s="1"/>
      <c r="C184" s="12"/>
      <c r="D184" s="12"/>
      <c r="E184" s="12"/>
      <c r="F184" s="12"/>
      <c r="G184" s="12"/>
      <c r="H184" s="12"/>
      <c r="I184" s="12"/>
      <c r="J184" s="30"/>
      <c r="K184" s="1"/>
      <c r="L184" s="1"/>
      <c r="M184" s="1"/>
      <c r="N184" s="1"/>
      <c r="O184" s="1"/>
      <c r="P184" s="1"/>
      <c r="Q184" s="1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2"/>
    </row>
    <row r="185" spans="1:47" x14ac:dyDescent="0.25">
      <c r="A185" s="30"/>
      <c r="B185" s="1"/>
      <c r="C185" s="12"/>
      <c r="D185" s="12"/>
      <c r="E185" s="12"/>
      <c r="F185" s="12"/>
      <c r="G185" s="12"/>
      <c r="H185" s="12"/>
      <c r="I185" s="12"/>
      <c r="J185" s="30"/>
      <c r="K185" s="1"/>
      <c r="L185" s="1"/>
      <c r="M185" s="1"/>
      <c r="N185" s="1"/>
      <c r="O185" s="1"/>
      <c r="P185" s="1"/>
      <c r="Q185" s="1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2"/>
    </row>
    <row r="186" spans="1:47" x14ac:dyDescent="0.25">
      <c r="A186" s="30"/>
      <c r="B186" s="1"/>
      <c r="C186" s="12"/>
      <c r="D186" s="12"/>
      <c r="E186" s="12"/>
      <c r="F186" s="12"/>
      <c r="G186" s="12"/>
      <c r="H186" s="12"/>
      <c r="I186" s="12"/>
      <c r="J186" s="30"/>
      <c r="K186" s="1"/>
      <c r="L186" s="1"/>
      <c r="M186" s="1"/>
      <c r="N186" s="1"/>
      <c r="O186" s="1"/>
      <c r="P186" s="1"/>
      <c r="Q186" s="1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2"/>
    </row>
    <row r="187" spans="1:47" x14ac:dyDescent="0.25">
      <c r="A187" s="30"/>
      <c r="B187" s="1"/>
      <c r="C187" s="12"/>
      <c r="D187" s="12"/>
      <c r="E187" s="12"/>
      <c r="F187" s="12"/>
      <c r="G187" s="12"/>
      <c r="H187" s="12"/>
      <c r="I187" s="12"/>
      <c r="J187" s="30"/>
      <c r="K187" s="1"/>
      <c r="L187" s="1"/>
      <c r="M187" s="1"/>
      <c r="N187" s="1"/>
      <c r="O187" s="1"/>
      <c r="P187" s="1"/>
      <c r="Q187" s="1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2"/>
    </row>
    <row r="188" spans="1:47" x14ac:dyDescent="0.25">
      <c r="A188" s="30"/>
      <c r="B188" s="1"/>
      <c r="C188" s="12"/>
      <c r="D188" s="12"/>
      <c r="E188" s="12"/>
      <c r="F188" s="12"/>
      <c r="G188" s="12"/>
      <c r="H188" s="12"/>
      <c r="I188" s="12"/>
      <c r="J188" s="30"/>
      <c r="K188" s="1"/>
      <c r="L188" s="1"/>
      <c r="M188" s="1"/>
      <c r="N188" s="1"/>
      <c r="O188" s="1"/>
      <c r="P188" s="1"/>
      <c r="Q188" s="1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2"/>
    </row>
    <row r="189" spans="1:47" x14ac:dyDescent="0.25">
      <c r="A189" s="30"/>
      <c r="B189" s="1"/>
      <c r="C189" s="12"/>
      <c r="D189" s="12"/>
      <c r="E189" s="12"/>
      <c r="F189" s="12"/>
      <c r="G189" s="12"/>
      <c r="H189" s="12"/>
      <c r="I189" s="12"/>
      <c r="J189" s="30"/>
      <c r="K189" s="1"/>
      <c r="L189" s="1"/>
      <c r="M189" s="1"/>
      <c r="N189" s="1"/>
      <c r="O189" s="1"/>
      <c r="P189" s="1"/>
      <c r="Q189" s="1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2"/>
    </row>
    <row r="190" spans="1:47" x14ac:dyDescent="0.25">
      <c r="A190" s="30"/>
      <c r="B190" s="1"/>
      <c r="C190" s="12"/>
      <c r="D190" s="12"/>
      <c r="E190" s="12"/>
      <c r="F190" s="12"/>
      <c r="G190" s="12"/>
      <c r="H190" s="12"/>
      <c r="I190" s="12"/>
      <c r="J190" s="30"/>
      <c r="K190" s="1"/>
      <c r="L190" s="1"/>
      <c r="M190" s="1"/>
      <c r="N190" s="1"/>
      <c r="O190" s="1"/>
      <c r="P190" s="1"/>
      <c r="Q190" s="1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2"/>
    </row>
    <row r="191" spans="1:47" x14ac:dyDescent="0.25">
      <c r="A191" s="30"/>
      <c r="B191" s="1"/>
      <c r="C191" s="12"/>
      <c r="D191" s="12"/>
      <c r="E191" s="12"/>
      <c r="F191" s="12"/>
      <c r="G191" s="12"/>
      <c r="H191" s="12"/>
      <c r="I191" s="12"/>
      <c r="J191" s="30"/>
      <c r="K191" s="1"/>
      <c r="L191" s="1"/>
      <c r="M191" s="1"/>
      <c r="N191" s="1"/>
      <c r="O191" s="1"/>
      <c r="P191" s="1"/>
      <c r="Q191" s="1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2"/>
    </row>
    <row r="192" spans="1:47" x14ac:dyDescent="0.25">
      <c r="A192" s="30"/>
      <c r="B192" s="1"/>
      <c r="C192" s="12"/>
      <c r="D192" s="12"/>
      <c r="E192" s="12"/>
      <c r="F192" s="12"/>
      <c r="G192" s="12"/>
      <c r="H192" s="12"/>
      <c r="I192" s="12"/>
      <c r="J192" s="30"/>
      <c r="K192" s="1"/>
      <c r="L192" s="1"/>
      <c r="M192" s="1"/>
      <c r="N192" s="1"/>
      <c r="O192" s="1"/>
      <c r="P192" s="1"/>
      <c r="Q192" s="1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2"/>
    </row>
    <row r="193" spans="1:47" x14ac:dyDescent="0.25">
      <c r="A193" s="30"/>
      <c r="B193" s="1"/>
      <c r="C193" s="12"/>
      <c r="D193" s="12"/>
      <c r="E193" s="12"/>
      <c r="F193" s="12"/>
      <c r="G193" s="12"/>
      <c r="H193" s="12"/>
      <c r="I193" s="12"/>
      <c r="J193" s="30"/>
      <c r="K193" s="1"/>
      <c r="L193" s="1"/>
      <c r="M193" s="1"/>
      <c r="N193" s="1"/>
      <c r="O193" s="1"/>
      <c r="P193" s="1"/>
      <c r="Q193" s="1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2"/>
    </row>
    <row r="194" spans="1:47" x14ac:dyDescent="0.25">
      <c r="A194" s="30"/>
      <c r="B194" s="1"/>
      <c r="C194" s="12"/>
      <c r="D194" s="12"/>
      <c r="E194" s="12"/>
      <c r="F194" s="12"/>
      <c r="G194" s="12"/>
      <c r="H194" s="12"/>
      <c r="I194" s="12"/>
      <c r="J194" s="30"/>
      <c r="K194" s="1"/>
      <c r="L194" s="1"/>
      <c r="M194" s="1"/>
      <c r="N194" s="1"/>
      <c r="O194" s="1"/>
      <c r="P194" s="1"/>
      <c r="Q194" s="1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2"/>
    </row>
    <row r="195" spans="1:47" x14ac:dyDescent="0.25">
      <c r="A195" s="30"/>
      <c r="B195" s="1"/>
      <c r="C195" s="12"/>
      <c r="D195" s="12"/>
      <c r="E195" s="12"/>
      <c r="F195" s="12"/>
      <c r="G195" s="12"/>
      <c r="H195" s="12"/>
      <c r="I195" s="12"/>
      <c r="J195" s="30"/>
      <c r="K195" s="1"/>
      <c r="L195" s="1"/>
      <c r="M195" s="1"/>
      <c r="N195" s="1"/>
      <c r="O195" s="1"/>
      <c r="P195" s="1"/>
      <c r="Q195" s="1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2"/>
    </row>
    <row r="196" spans="1:47" x14ac:dyDescent="0.25">
      <c r="A196" s="30"/>
      <c r="B196" s="1"/>
      <c r="C196" s="12"/>
      <c r="D196" s="12"/>
      <c r="E196" s="12"/>
      <c r="F196" s="12"/>
      <c r="G196" s="12"/>
      <c r="H196" s="12"/>
      <c r="I196" s="12"/>
      <c r="J196" s="30"/>
      <c r="K196" s="1"/>
      <c r="L196" s="1"/>
      <c r="M196" s="1"/>
      <c r="N196" s="1"/>
      <c r="O196" s="1"/>
      <c r="P196" s="1"/>
      <c r="Q196" s="1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2"/>
    </row>
    <row r="197" spans="1:47" x14ac:dyDescent="0.25">
      <c r="A197" s="30"/>
      <c r="B197" s="1"/>
      <c r="C197" s="12"/>
      <c r="D197" s="12"/>
      <c r="E197" s="12"/>
      <c r="F197" s="12"/>
      <c r="G197" s="12"/>
      <c r="H197" s="12"/>
      <c r="I197" s="12"/>
      <c r="J197" s="30"/>
      <c r="K197" s="1"/>
      <c r="L197" s="1"/>
      <c r="M197" s="1"/>
      <c r="N197" s="1"/>
      <c r="O197" s="1"/>
      <c r="P197" s="1"/>
      <c r="Q197" s="1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2"/>
    </row>
    <row r="198" spans="1:47" x14ac:dyDescent="0.25">
      <c r="A198" s="30"/>
      <c r="B198" s="1"/>
      <c r="C198" s="12"/>
      <c r="D198" s="12"/>
      <c r="E198" s="12"/>
      <c r="F198" s="12"/>
      <c r="G198" s="12"/>
      <c r="H198" s="12"/>
      <c r="I198" s="12"/>
      <c r="J198" s="30"/>
      <c r="K198" s="1"/>
      <c r="L198" s="1"/>
      <c r="M198" s="1"/>
      <c r="N198" s="1"/>
      <c r="O198" s="1"/>
      <c r="P198" s="1"/>
      <c r="Q198" s="1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2"/>
    </row>
    <row r="199" spans="1:47" x14ac:dyDescent="0.25">
      <c r="A199" s="30"/>
      <c r="B199" s="1"/>
      <c r="C199" s="12"/>
      <c r="D199" s="12"/>
      <c r="E199" s="12"/>
      <c r="F199" s="12"/>
      <c r="G199" s="12"/>
      <c r="H199" s="12"/>
      <c r="I199" s="12"/>
      <c r="J199" s="30"/>
      <c r="K199" s="1"/>
      <c r="L199" s="1"/>
      <c r="M199" s="1"/>
      <c r="N199" s="1"/>
      <c r="O199" s="1"/>
      <c r="P199" s="1"/>
      <c r="Q199" s="1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2"/>
    </row>
    <row r="200" spans="1:47" x14ac:dyDescent="0.25">
      <c r="A200" s="30"/>
      <c r="B200" s="1"/>
      <c r="C200" s="12"/>
      <c r="D200" s="12"/>
      <c r="E200" s="12"/>
      <c r="F200" s="12"/>
      <c r="G200" s="12"/>
      <c r="H200" s="12"/>
      <c r="I200" s="12"/>
      <c r="J200" s="30"/>
      <c r="K200" s="1"/>
      <c r="L200" s="1"/>
      <c r="M200" s="1"/>
      <c r="N200" s="1"/>
      <c r="O200" s="1"/>
      <c r="P200" s="1"/>
      <c r="Q200" s="1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2"/>
    </row>
    <row r="201" spans="1:47" x14ac:dyDescent="0.25">
      <c r="A201" s="30"/>
      <c r="B201" s="1"/>
      <c r="C201" s="12"/>
      <c r="D201" s="12"/>
      <c r="E201" s="12"/>
      <c r="F201" s="12"/>
      <c r="G201" s="12"/>
      <c r="H201" s="12"/>
      <c r="I201" s="12"/>
      <c r="J201" s="30"/>
      <c r="K201" s="1"/>
      <c r="L201" s="1"/>
      <c r="M201" s="1"/>
      <c r="N201" s="1"/>
      <c r="O201" s="1"/>
      <c r="P201" s="1"/>
      <c r="Q201" s="1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2"/>
    </row>
    <row r="202" spans="1:47" x14ac:dyDescent="0.25">
      <c r="A202" s="30"/>
      <c r="B202" s="1"/>
      <c r="C202" s="12"/>
      <c r="D202" s="12"/>
      <c r="E202" s="12"/>
      <c r="F202" s="12"/>
      <c r="G202" s="12"/>
      <c r="H202" s="12"/>
      <c r="I202" s="12"/>
      <c r="J202" s="30"/>
      <c r="K202" s="1"/>
      <c r="L202" s="1"/>
      <c r="M202" s="1"/>
      <c r="N202" s="1"/>
      <c r="O202" s="1"/>
      <c r="P202" s="1"/>
      <c r="Q202" s="1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2"/>
    </row>
    <row r="203" spans="1:47" x14ac:dyDescent="0.25">
      <c r="A203" s="30"/>
      <c r="B203" s="1"/>
      <c r="C203" s="12"/>
      <c r="D203" s="12"/>
      <c r="E203" s="12"/>
      <c r="F203" s="12"/>
      <c r="G203" s="12"/>
      <c r="H203" s="12"/>
      <c r="I203" s="12"/>
      <c r="J203" s="30"/>
      <c r="K203" s="1"/>
      <c r="L203" s="1"/>
      <c r="M203" s="1"/>
      <c r="N203" s="1"/>
      <c r="O203" s="1"/>
      <c r="P203" s="1"/>
      <c r="Q203" s="1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2"/>
    </row>
    <row r="204" spans="1:47" x14ac:dyDescent="0.25">
      <c r="A204" s="30"/>
      <c r="B204" s="1"/>
      <c r="C204" s="12"/>
      <c r="D204" s="12"/>
      <c r="E204" s="12"/>
      <c r="F204" s="12"/>
      <c r="G204" s="12"/>
      <c r="H204" s="12"/>
      <c r="I204" s="12"/>
      <c r="J204" s="30"/>
      <c r="K204" s="1"/>
      <c r="L204" s="1"/>
      <c r="M204" s="1"/>
      <c r="N204" s="1"/>
      <c r="O204" s="1"/>
      <c r="P204" s="1"/>
      <c r="Q204" s="1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2"/>
    </row>
    <row r="205" spans="1:47" x14ac:dyDescent="0.25">
      <c r="A205" s="30"/>
      <c r="B205" s="1"/>
      <c r="C205" s="12"/>
      <c r="D205" s="12"/>
      <c r="E205" s="12"/>
      <c r="F205" s="12"/>
      <c r="G205" s="12"/>
      <c r="H205" s="12"/>
      <c r="I205" s="12"/>
      <c r="J205" s="30"/>
      <c r="K205" s="1"/>
      <c r="L205" s="1"/>
      <c r="M205" s="1"/>
      <c r="N205" s="1"/>
      <c r="O205" s="1"/>
      <c r="P205" s="1"/>
      <c r="Q205" s="1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2"/>
    </row>
    <row r="206" spans="1:47" x14ac:dyDescent="0.25">
      <c r="A206" s="30"/>
      <c r="B206" s="1"/>
      <c r="C206" s="12"/>
      <c r="D206" s="12"/>
      <c r="E206" s="12"/>
      <c r="F206" s="12"/>
      <c r="G206" s="12"/>
      <c r="H206" s="12"/>
      <c r="I206" s="12"/>
      <c r="J206" s="30"/>
      <c r="K206" s="1"/>
      <c r="L206" s="1"/>
      <c r="M206" s="1"/>
      <c r="N206" s="1"/>
      <c r="O206" s="1"/>
      <c r="P206" s="1"/>
      <c r="Q206" s="1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2"/>
    </row>
    <row r="207" spans="1:47" x14ac:dyDescent="0.25">
      <c r="A207" s="30"/>
      <c r="B207" s="1"/>
      <c r="C207" s="12"/>
      <c r="D207" s="12"/>
      <c r="E207" s="12"/>
      <c r="F207" s="12"/>
      <c r="G207" s="12"/>
      <c r="H207" s="12"/>
      <c r="I207" s="12"/>
      <c r="J207" s="30"/>
      <c r="K207" s="1"/>
      <c r="L207" s="1"/>
      <c r="M207" s="1"/>
      <c r="N207" s="1"/>
      <c r="O207" s="1"/>
      <c r="P207" s="1"/>
      <c r="Q207" s="1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2"/>
    </row>
    <row r="208" spans="1:47" x14ac:dyDescent="0.25">
      <c r="A208" s="30"/>
      <c r="B208" s="1"/>
      <c r="C208" s="12"/>
      <c r="D208" s="12"/>
      <c r="E208" s="12"/>
      <c r="F208" s="12"/>
      <c r="G208" s="12"/>
      <c r="H208" s="12"/>
      <c r="I208" s="12"/>
      <c r="J208" s="30"/>
      <c r="K208" s="1"/>
      <c r="L208" s="1"/>
      <c r="M208" s="1"/>
      <c r="N208" s="1"/>
      <c r="O208" s="1"/>
      <c r="P208" s="1"/>
      <c r="Q208" s="1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2"/>
    </row>
    <row r="209" spans="1:47" x14ac:dyDescent="0.25">
      <c r="A209" s="30"/>
      <c r="B209" s="1"/>
      <c r="C209" s="12"/>
      <c r="D209" s="12"/>
      <c r="E209" s="12"/>
      <c r="F209" s="12"/>
      <c r="G209" s="12"/>
      <c r="H209" s="12"/>
      <c r="I209" s="12"/>
      <c r="J209" s="30"/>
      <c r="K209" s="1"/>
      <c r="L209" s="1"/>
      <c r="M209" s="1"/>
      <c r="N209" s="1"/>
      <c r="O209" s="1"/>
      <c r="P209" s="1"/>
      <c r="Q209" s="1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2"/>
    </row>
    <row r="210" spans="1:47" x14ac:dyDescent="0.25">
      <c r="A210" s="30"/>
      <c r="B210" s="1"/>
      <c r="C210" s="12"/>
      <c r="D210" s="12"/>
      <c r="E210" s="12"/>
      <c r="F210" s="12"/>
      <c r="G210" s="12"/>
      <c r="H210" s="12"/>
      <c r="I210" s="12"/>
      <c r="J210" s="30"/>
      <c r="K210" s="1"/>
      <c r="L210" s="1"/>
      <c r="M210" s="1"/>
      <c r="N210" s="1"/>
      <c r="O210" s="1"/>
      <c r="P210" s="1"/>
      <c r="Q210" s="1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2"/>
    </row>
    <row r="211" spans="1:47" x14ac:dyDescent="0.25">
      <c r="A211" s="30"/>
      <c r="B211" s="1"/>
      <c r="C211" s="12"/>
      <c r="D211" s="12"/>
      <c r="E211" s="12"/>
      <c r="F211" s="12"/>
      <c r="G211" s="12"/>
      <c r="H211" s="12"/>
      <c r="I211" s="12"/>
      <c r="J211" s="30"/>
      <c r="K211" s="1"/>
      <c r="L211" s="1"/>
      <c r="M211" s="1"/>
      <c r="N211" s="1"/>
      <c r="O211" s="1"/>
      <c r="P211" s="1"/>
      <c r="Q211" s="1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2"/>
    </row>
    <row r="212" spans="1:47" x14ac:dyDescent="0.25">
      <c r="A212" s="30"/>
      <c r="B212" s="1"/>
      <c r="C212" s="12"/>
      <c r="D212" s="12"/>
      <c r="E212" s="12"/>
      <c r="F212" s="12"/>
      <c r="G212" s="12"/>
      <c r="H212" s="12"/>
      <c r="I212" s="12"/>
      <c r="J212" s="30"/>
      <c r="K212" s="1"/>
      <c r="L212" s="1"/>
      <c r="M212" s="1"/>
      <c r="N212" s="1"/>
      <c r="O212" s="1"/>
      <c r="P212" s="1"/>
      <c r="Q212" s="1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2"/>
    </row>
    <row r="213" spans="1:47" x14ac:dyDescent="0.25">
      <c r="A213" s="30"/>
      <c r="B213" s="1"/>
      <c r="C213" s="12"/>
      <c r="D213" s="12"/>
      <c r="E213" s="12"/>
      <c r="F213" s="12"/>
      <c r="G213" s="12"/>
      <c r="H213" s="12"/>
      <c r="I213" s="12"/>
      <c r="J213" s="30"/>
      <c r="K213" s="1"/>
      <c r="L213" s="1"/>
      <c r="M213" s="1"/>
      <c r="N213" s="1"/>
      <c r="O213" s="1"/>
      <c r="P213" s="1"/>
      <c r="Q213" s="1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2"/>
    </row>
    <row r="214" spans="1:47" x14ac:dyDescent="0.25">
      <c r="A214" s="30"/>
      <c r="B214" s="1"/>
      <c r="C214" s="12"/>
      <c r="D214" s="12"/>
      <c r="E214" s="12"/>
      <c r="F214" s="12"/>
      <c r="G214" s="12"/>
      <c r="H214" s="12"/>
      <c r="I214" s="12"/>
      <c r="J214" s="30"/>
      <c r="K214" s="1"/>
      <c r="L214" s="1"/>
      <c r="M214" s="1"/>
      <c r="N214" s="1"/>
      <c r="O214" s="1"/>
      <c r="P214" s="1"/>
      <c r="Q214" s="1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2"/>
    </row>
    <row r="215" spans="1:47" x14ac:dyDescent="0.25">
      <c r="A215" s="30"/>
      <c r="B215" s="1"/>
      <c r="C215" s="12"/>
      <c r="D215" s="12"/>
      <c r="E215" s="12"/>
      <c r="F215" s="12"/>
      <c r="G215" s="12"/>
      <c r="H215" s="12"/>
      <c r="I215" s="12"/>
      <c r="J215" s="30"/>
      <c r="K215" s="1"/>
      <c r="L215" s="1"/>
      <c r="M215" s="1"/>
      <c r="N215" s="1"/>
      <c r="O215" s="1"/>
      <c r="P215" s="1"/>
      <c r="Q215" s="1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2"/>
    </row>
    <row r="216" spans="1:47" x14ac:dyDescent="0.25">
      <c r="A216" s="30"/>
      <c r="B216" s="1"/>
      <c r="C216" s="12"/>
      <c r="D216" s="12"/>
      <c r="E216" s="12"/>
      <c r="F216" s="12"/>
      <c r="G216" s="12"/>
      <c r="H216" s="12"/>
      <c r="I216" s="12"/>
      <c r="J216" s="30"/>
      <c r="K216" s="1"/>
      <c r="L216" s="1"/>
      <c r="M216" s="1"/>
      <c r="N216" s="1"/>
      <c r="O216" s="1"/>
      <c r="P216" s="1"/>
      <c r="Q216" s="1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2"/>
    </row>
    <row r="217" spans="1:47" x14ac:dyDescent="0.25">
      <c r="A217" s="30"/>
      <c r="B217" s="1"/>
      <c r="C217" s="12"/>
      <c r="D217" s="12"/>
      <c r="E217" s="12"/>
      <c r="F217" s="12"/>
      <c r="G217" s="12"/>
      <c r="H217" s="12"/>
      <c r="I217" s="12"/>
      <c r="J217" s="30"/>
      <c r="K217" s="1"/>
      <c r="L217" s="1"/>
      <c r="M217" s="1"/>
      <c r="N217" s="1"/>
      <c r="O217" s="1"/>
      <c r="P217" s="1"/>
      <c r="Q217" s="1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2"/>
    </row>
    <row r="218" spans="1:47" x14ac:dyDescent="0.25">
      <c r="A218" s="30"/>
      <c r="B218" s="1"/>
      <c r="C218" s="12"/>
      <c r="D218" s="12"/>
      <c r="E218" s="12"/>
      <c r="F218" s="12"/>
      <c r="G218" s="12"/>
      <c r="H218" s="12"/>
      <c r="I218" s="12"/>
      <c r="J218" s="30"/>
      <c r="K218" s="1"/>
      <c r="L218" s="1"/>
      <c r="M218" s="1"/>
      <c r="N218" s="1"/>
      <c r="O218" s="1"/>
      <c r="P218" s="1"/>
      <c r="Q218" s="1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2"/>
    </row>
    <row r="219" spans="1:47" x14ac:dyDescent="0.25">
      <c r="A219" s="30"/>
      <c r="B219" s="1"/>
      <c r="C219" s="12"/>
      <c r="D219" s="12"/>
      <c r="E219" s="12"/>
      <c r="F219" s="12"/>
      <c r="G219" s="12"/>
      <c r="H219" s="12"/>
      <c r="I219" s="12"/>
      <c r="J219" s="30"/>
      <c r="K219" s="1"/>
      <c r="L219" s="1"/>
      <c r="M219" s="1"/>
      <c r="N219" s="1"/>
      <c r="O219" s="1"/>
      <c r="P219" s="1"/>
      <c r="Q219" s="1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2"/>
    </row>
    <row r="220" spans="1:47" x14ac:dyDescent="0.25">
      <c r="A220" s="30"/>
      <c r="B220" s="1"/>
      <c r="C220" s="12"/>
      <c r="D220" s="12"/>
      <c r="E220" s="12"/>
      <c r="F220" s="12"/>
      <c r="G220" s="12"/>
      <c r="H220" s="12"/>
      <c r="I220" s="12"/>
      <c r="J220" s="30"/>
      <c r="K220" s="1"/>
      <c r="L220" s="1"/>
      <c r="M220" s="1"/>
      <c r="N220" s="1"/>
      <c r="O220" s="1"/>
      <c r="P220" s="1"/>
      <c r="Q220" s="1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2"/>
    </row>
    <row r="221" spans="1:47" x14ac:dyDescent="0.25">
      <c r="A221" s="30"/>
      <c r="B221" s="1"/>
      <c r="C221" s="12"/>
      <c r="D221" s="12"/>
      <c r="E221" s="12"/>
      <c r="F221" s="12"/>
      <c r="G221" s="12"/>
      <c r="H221" s="12"/>
      <c r="I221" s="12"/>
      <c r="J221" s="30"/>
      <c r="K221" s="1"/>
      <c r="L221" s="1"/>
      <c r="M221" s="1"/>
      <c r="N221" s="1"/>
      <c r="O221" s="1"/>
      <c r="P221" s="1"/>
      <c r="Q221" s="1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2"/>
    </row>
    <row r="222" spans="1:47" x14ac:dyDescent="0.25">
      <c r="A222" s="30"/>
      <c r="B222" s="1"/>
      <c r="C222" s="12"/>
      <c r="D222" s="12"/>
      <c r="E222" s="12"/>
      <c r="F222" s="12"/>
      <c r="G222" s="12"/>
      <c r="H222" s="12"/>
      <c r="I222" s="12"/>
      <c r="J222" s="30"/>
      <c r="K222" s="1"/>
      <c r="L222" s="1"/>
      <c r="M222" s="1"/>
      <c r="N222" s="1"/>
      <c r="O222" s="1"/>
      <c r="P222" s="1"/>
      <c r="Q222" s="1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2"/>
    </row>
    <row r="223" spans="1:47" x14ac:dyDescent="0.25">
      <c r="A223" s="30"/>
      <c r="B223" s="1"/>
      <c r="C223" s="12"/>
      <c r="D223" s="12"/>
      <c r="E223" s="12"/>
      <c r="F223" s="12"/>
      <c r="G223" s="12"/>
      <c r="H223" s="12"/>
      <c r="I223" s="12"/>
      <c r="J223" s="30"/>
      <c r="K223" s="1"/>
      <c r="L223" s="1"/>
      <c r="M223" s="1"/>
      <c r="N223" s="1"/>
      <c r="O223" s="1"/>
      <c r="P223" s="1"/>
      <c r="Q223" s="1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2"/>
    </row>
    <row r="224" spans="1:47" x14ac:dyDescent="0.25">
      <c r="A224" s="30"/>
      <c r="B224" s="1"/>
      <c r="C224" s="12"/>
      <c r="D224" s="12"/>
      <c r="E224" s="12"/>
      <c r="F224" s="12"/>
      <c r="G224" s="12"/>
      <c r="H224" s="12"/>
      <c r="I224" s="12"/>
      <c r="J224" s="30"/>
      <c r="K224" s="1"/>
      <c r="L224" s="1"/>
      <c r="M224" s="1"/>
      <c r="N224" s="1"/>
      <c r="O224" s="1"/>
      <c r="P224" s="1"/>
      <c r="Q224" s="1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2"/>
    </row>
    <row r="225" spans="1:47" x14ac:dyDescent="0.25">
      <c r="A225" s="30"/>
      <c r="B225" s="1"/>
      <c r="C225" s="12"/>
      <c r="D225" s="12"/>
      <c r="E225" s="12"/>
      <c r="F225" s="12"/>
      <c r="G225" s="12"/>
      <c r="H225" s="12"/>
      <c r="I225" s="12"/>
      <c r="J225" s="30"/>
      <c r="K225" s="1"/>
      <c r="L225" s="1"/>
      <c r="M225" s="1"/>
      <c r="N225" s="1"/>
      <c r="O225" s="1"/>
      <c r="P225" s="1"/>
      <c r="Q225" s="1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2"/>
    </row>
    <row r="226" spans="1:47" x14ac:dyDescent="0.25">
      <c r="A226" s="30"/>
      <c r="B226" s="1"/>
      <c r="C226" s="12"/>
      <c r="D226" s="12"/>
      <c r="E226" s="12"/>
      <c r="F226" s="12"/>
      <c r="G226" s="12"/>
      <c r="H226" s="12"/>
      <c r="I226" s="12"/>
      <c r="J226" s="30"/>
      <c r="K226" s="1"/>
      <c r="L226" s="1"/>
      <c r="M226" s="1"/>
      <c r="N226" s="1"/>
      <c r="O226" s="1"/>
      <c r="P226" s="1"/>
      <c r="Q226" s="1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2"/>
    </row>
    <row r="227" spans="1:47" x14ac:dyDescent="0.25">
      <c r="A227" s="30"/>
      <c r="B227" s="1"/>
      <c r="C227" s="12"/>
      <c r="D227" s="12"/>
      <c r="E227" s="12"/>
      <c r="F227" s="12"/>
      <c r="G227" s="12"/>
      <c r="H227" s="12"/>
      <c r="I227" s="12"/>
      <c r="J227" s="30"/>
      <c r="K227" s="1"/>
      <c r="L227" s="1"/>
      <c r="M227" s="1"/>
      <c r="N227" s="1"/>
      <c r="O227" s="1"/>
      <c r="P227" s="1"/>
      <c r="Q227" s="1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2"/>
    </row>
    <row r="228" spans="1:47" x14ac:dyDescent="0.25">
      <c r="A228" s="30"/>
      <c r="B228" s="1"/>
      <c r="C228" s="12"/>
      <c r="D228" s="12"/>
      <c r="E228" s="12"/>
      <c r="F228" s="12"/>
      <c r="G228" s="12"/>
      <c r="H228" s="12"/>
      <c r="I228" s="12"/>
      <c r="J228" s="30"/>
      <c r="K228" s="1"/>
      <c r="L228" s="1"/>
      <c r="M228" s="1"/>
      <c r="N228" s="1"/>
      <c r="O228" s="1"/>
      <c r="P228" s="1"/>
      <c r="Q228" s="1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2"/>
    </row>
    <row r="229" spans="1:47" x14ac:dyDescent="0.25">
      <c r="A229" s="30"/>
      <c r="B229" s="1"/>
      <c r="C229" s="12"/>
      <c r="D229" s="12"/>
      <c r="E229" s="12"/>
      <c r="F229" s="12"/>
      <c r="G229" s="12"/>
      <c r="H229" s="12"/>
      <c r="I229" s="12"/>
      <c r="J229" s="30"/>
      <c r="K229" s="1"/>
      <c r="L229" s="1"/>
      <c r="M229" s="1"/>
      <c r="N229" s="1"/>
      <c r="O229" s="1"/>
      <c r="P229" s="1"/>
      <c r="Q229" s="1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2"/>
    </row>
    <row r="230" spans="1:47" x14ac:dyDescent="0.25">
      <c r="A230" s="30"/>
      <c r="B230" s="1"/>
      <c r="C230" s="12"/>
      <c r="D230" s="12"/>
      <c r="E230" s="12"/>
      <c r="F230" s="12"/>
      <c r="G230" s="12"/>
      <c r="H230" s="12"/>
      <c r="I230" s="12"/>
      <c r="J230" s="30"/>
      <c r="K230" s="1"/>
      <c r="L230" s="1"/>
      <c r="M230" s="1"/>
      <c r="N230" s="1"/>
      <c r="O230" s="1"/>
      <c r="P230" s="1"/>
      <c r="Q230" s="1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2"/>
    </row>
    <row r="231" spans="1:47" x14ac:dyDescent="0.25">
      <c r="A231" s="30"/>
      <c r="B231" s="1"/>
      <c r="C231" s="12"/>
      <c r="D231" s="12"/>
      <c r="E231" s="12"/>
      <c r="F231" s="12"/>
      <c r="G231" s="12"/>
      <c r="H231" s="12"/>
      <c r="I231" s="12"/>
      <c r="J231" s="30"/>
      <c r="K231" s="1"/>
      <c r="L231" s="1"/>
      <c r="M231" s="1"/>
      <c r="N231" s="1"/>
      <c r="O231" s="1"/>
      <c r="P231" s="1"/>
      <c r="Q231" s="1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2"/>
    </row>
    <row r="232" spans="1:47" x14ac:dyDescent="0.25">
      <c r="A232" s="30"/>
      <c r="B232" s="1"/>
      <c r="C232" s="12"/>
      <c r="D232" s="12"/>
      <c r="E232" s="12"/>
      <c r="F232" s="12"/>
      <c r="G232" s="12"/>
      <c r="H232" s="12"/>
      <c r="I232" s="12"/>
      <c r="J232" s="30"/>
      <c r="K232" s="1"/>
      <c r="L232" s="1"/>
      <c r="M232" s="1"/>
      <c r="N232" s="1"/>
      <c r="O232" s="1"/>
      <c r="P232" s="1"/>
      <c r="Q232" s="1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2"/>
    </row>
    <row r="233" spans="1:47" x14ac:dyDescent="0.25">
      <c r="A233" s="30"/>
      <c r="B233" s="1"/>
      <c r="C233" s="12"/>
      <c r="D233" s="12"/>
      <c r="E233" s="12"/>
      <c r="F233" s="12"/>
      <c r="G233" s="12"/>
      <c r="H233" s="12"/>
      <c r="I233" s="12"/>
      <c r="J233" s="30"/>
      <c r="K233" s="1"/>
      <c r="L233" s="1"/>
      <c r="M233" s="1"/>
      <c r="N233" s="1"/>
      <c r="O233" s="1"/>
      <c r="P233" s="1"/>
      <c r="Q233" s="1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2"/>
    </row>
    <row r="234" spans="1:47" x14ac:dyDescent="0.25">
      <c r="A234" s="30"/>
      <c r="B234" s="1"/>
      <c r="C234" s="12"/>
      <c r="D234" s="12"/>
      <c r="E234" s="12"/>
      <c r="F234" s="12"/>
      <c r="G234" s="12"/>
      <c r="H234" s="12"/>
      <c r="I234" s="12"/>
      <c r="J234" s="30"/>
      <c r="K234" s="1"/>
      <c r="L234" s="1"/>
      <c r="M234" s="1"/>
      <c r="N234" s="1"/>
      <c r="O234" s="1"/>
      <c r="P234" s="1"/>
      <c r="Q234" s="1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2"/>
    </row>
    <row r="235" spans="1:47" x14ac:dyDescent="0.25">
      <c r="A235" s="30"/>
      <c r="B235" s="1"/>
      <c r="C235" s="12"/>
      <c r="D235" s="12"/>
      <c r="E235" s="12"/>
      <c r="F235" s="12"/>
      <c r="G235" s="12"/>
      <c r="H235" s="12"/>
      <c r="I235" s="12"/>
      <c r="J235" s="30"/>
      <c r="K235" s="1"/>
      <c r="L235" s="1"/>
      <c r="M235" s="1"/>
      <c r="N235" s="1"/>
      <c r="O235" s="1"/>
      <c r="P235" s="1"/>
      <c r="Q235" s="1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2"/>
    </row>
    <row r="236" spans="1:47" x14ac:dyDescent="0.25">
      <c r="A236" s="30"/>
      <c r="B236" s="1"/>
      <c r="C236" s="12"/>
      <c r="D236" s="12"/>
      <c r="E236" s="12"/>
      <c r="F236" s="12"/>
      <c r="G236" s="12"/>
      <c r="H236" s="12"/>
      <c r="I236" s="12"/>
      <c r="J236" s="30"/>
      <c r="K236" s="1"/>
      <c r="L236" s="1"/>
      <c r="M236" s="1"/>
      <c r="N236" s="1"/>
      <c r="O236" s="1"/>
      <c r="P236" s="1"/>
      <c r="Q236" s="1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2"/>
    </row>
    <row r="237" spans="1:47" x14ac:dyDescent="0.25">
      <c r="A237" s="30"/>
      <c r="B237" s="1"/>
      <c r="C237" s="12"/>
      <c r="D237" s="12"/>
      <c r="E237" s="12"/>
      <c r="F237" s="12"/>
      <c r="G237" s="12"/>
      <c r="H237" s="12"/>
      <c r="I237" s="12"/>
      <c r="J237" s="30"/>
      <c r="K237" s="1"/>
      <c r="L237" s="1"/>
      <c r="M237" s="1"/>
      <c r="N237" s="1"/>
      <c r="O237" s="1"/>
      <c r="P237" s="1"/>
      <c r="Q237" s="1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2"/>
    </row>
    <row r="238" spans="1:47" x14ac:dyDescent="0.25">
      <c r="A238" s="30"/>
      <c r="B238" s="1"/>
      <c r="C238" s="12"/>
      <c r="D238" s="12"/>
      <c r="E238" s="12"/>
      <c r="F238" s="12"/>
      <c r="G238" s="12"/>
      <c r="H238" s="12"/>
      <c r="I238" s="12"/>
      <c r="J238" s="30"/>
      <c r="K238" s="1"/>
      <c r="L238" s="1"/>
      <c r="M238" s="1"/>
      <c r="N238" s="1"/>
      <c r="O238" s="1"/>
      <c r="P238" s="1"/>
      <c r="Q238" s="1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2"/>
    </row>
    <row r="239" spans="1:47" x14ac:dyDescent="0.25">
      <c r="A239" s="30"/>
      <c r="B239" s="1"/>
      <c r="C239" s="12"/>
      <c r="D239" s="12"/>
      <c r="E239" s="12"/>
      <c r="F239" s="12"/>
      <c r="G239" s="12"/>
      <c r="H239" s="12"/>
      <c r="I239" s="12"/>
      <c r="J239" s="30"/>
      <c r="K239" s="1"/>
      <c r="L239" s="1"/>
      <c r="M239" s="1"/>
      <c r="N239" s="1"/>
      <c r="O239" s="1"/>
      <c r="P239" s="1"/>
      <c r="Q239" s="1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2"/>
    </row>
    <row r="240" spans="1:47" x14ac:dyDescent="0.25">
      <c r="A240" s="30"/>
      <c r="B240" s="1"/>
      <c r="C240" s="12"/>
      <c r="D240" s="12"/>
      <c r="E240" s="12"/>
      <c r="F240" s="12"/>
      <c r="G240" s="12"/>
      <c r="H240" s="12"/>
      <c r="I240" s="12"/>
      <c r="J240" s="30"/>
      <c r="K240" s="1"/>
      <c r="L240" s="1"/>
      <c r="M240" s="1"/>
      <c r="N240" s="1"/>
      <c r="O240" s="1"/>
      <c r="P240" s="1"/>
      <c r="Q240" s="1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2"/>
    </row>
    <row r="241" spans="1:47" x14ac:dyDescent="0.25">
      <c r="A241" s="30"/>
      <c r="B241" s="1"/>
      <c r="C241" s="12"/>
      <c r="D241" s="12"/>
      <c r="E241" s="12"/>
      <c r="F241" s="12"/>
      <c r="G241" s="12"/>
      <c r="H241" s="12"/>
      <c r="I241" s="12"/>
      <c r="J241" s="30"/>
      <c r="K241" s="1"/>
      <c r="L241" s="1"/>
      <c r="M241" s="1"/>
      <c r="N241" s="1"/>
      <c r="O241" s="1"/>
      <c r="P241" s="1"/>
      <c r="Q241" s="1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2"/>
    </row>
    <row r="242" spans="1:47" x14ac:dyDescent="0.25">
      <c r="A242" s="30"/>
      <c r="B242" s="1"/>
      <c r="C242" s="12"/>
      <c r="D242" s="12"/>
      <c r="E242" s="12"/>
      <c r="F242" s="12"/>
      <c r="G242" s="12"/>
      <c r="H242" s="12"/>
      <c r="I242" s="12"/>
      <c r="J242" s="30"/>
      <c r="K242" s="1"/>
      <c r="L242" s="1"/>
      <c r="M242" s="1"/>
      <c r="N242" s="1"/>
      <c r="O242" s="1"/>
      <c r="P242" s="1"/>
      <c r="Q242" s="1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2"/>
    </row>
    <row r="243" spans="1:47" x14ac:dyDescent="0.25">
      <c r="A243" s="30"/>
      <c r="B243" s="1"/>
      <c r="C243" s="12"/>
      <c r="D243" s="12"/>
      <c r="E243" s="12"/>
      <c r="F243" s="12"/>
      <c r="G243" s="12"/>
      <c r="H243" s="12"/>
      <c r="I243" s="12"/>
      <c r="J243" s="30"/>
      <c r="K243" s="1"/>
      <c r="L243" s="1"/>
      <c r="M243" s="1"/>
      <c r="N243" s="1"/>
      <c r="O243" s="1"/>
      <c r="P243" s="1"/>
      <c r="Q243" s="1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2"/>
    </row>
    <row r="244" spans="1:47" x14ac:dyDescent="0.25">
      <c r="A244" s="30"/>
      <c r="B244" s="1"/>
      <c r="C244" s="12"/>
      <c r="D244" s="12"/>
      <c r="E244" s="12"/>
      <c r="F244" s="12"/>
      <c r="G244" s="12"/>
      <c r="H244" s="12"/>
      <c r="I244" s="12"/>
      <c r="J244" s="30"/>
      <c r="K244" s="1"/>
      <c r="L244" s="1"/>
      <c r="M244" s="1"/>
      <c r="N244" s="1"/>
      <c r="O244" s="1"/>
      <c r="P244" s="1"/>
      <c r="Q244" s="1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2"/>
    </row>
    <row r="245" spans="1:47" x14ac:dyDescent="0.25">
      <c r="A245" s="30"/>
      <c r="B245" s="1"/>
      <c r="C245" s="12"/>
      <c r="D245" s="12"/>
      <c r="E245" s="12"/>
      <c r="F245" s="12"/>
      <c r="G245" s="12"/>
      <c r="H245" s="12"/>
      <c r="I245" s="12"/>
      <c r="J245" s="30"/>
      <c r="K245" s="1"/>
      <c r="L245" s="1"/>
      <c r="M245" s="1"/>
      <c r="N245" s="1"/>
      <c r="O245" s="1"/>
      <c r="P245" s="1"/>
      <c r="Q245" s="1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2"/>
    </row>
    <row r="246" spans="1:47" x14ac:dyDescent="0.25">
      <c r="A246" s="30"/>
      <c r="B246" s="1"/>
      <c r="C246" s="12"/>
      <c r="D246" s="12"/>
      <c r="E246" s="12"/>
      <c r="F246" s="12"/>
      <c r="G246" s="12"/>
      <c r="H246" s="12"/>
      <c r="I246" s="12"/>
      <c r="J246" s="30"/>
      <c r="K246" s="1"/>
      <c r="L246" s="1"/>
      <c r="M246" s="1"/>
      <c r="N246" s="1"/>
      <c r="O246" s="1"/>
      <c r="P246" s="1"/>
      <c r="Q246" s="1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2"/>
    </row>
    <row r="247" spans="1:47" x14ac:dyDescent="0.25">
      <c r="A247" s="30"/>
      <c r="B247" s="1"/>
      <c r="C247" s="12"/>
      <c r="D247" s="12"/>
      <c r="E247" s="12"/>
      <c r="F247" s="12"/>
      <c r="G247" s="12"/>
      <c r="H247" s="12"/>
      <c r="I247" s="12"/>
      <c r="J247" s="30"/>
      <c r="K247" s="1"/>
      <c r="L247" s="1"/>
      <c r="M247" s="1"/>
      <c r="N247" s="1"/>
      <c r="O247" s="1"/>
      <c r="P247" s="1"/>
      <c r="Q247" s="1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2"/>
    </row>
    <row r="248" spans="1:47" x14ac:dyDescent="0.25">
      <c r="A248" s="30"/>
      <c r="B248" s="1"/>
      <c r="C248" s="12"/>
      <c r="D248" s="12"/>
      <c r="E248" s="12"/>
      <c r="F248" s="12"/>
      <c r="G248" s="12"/>
      <c r="H248" s="12"/>
      <c r="I248" s="12"/>
      <c r="J248" s="30"/>
      <c r="K248" s="1"/>
      <c r="L248" s="1"/>
      <c r="M248" s="1"/>
      <c r="N248" s="1"/>
      <c r="O248" s="1"/>
      <c r="P248" s="1"/>
      <c r="Q248" s="1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2"/>
    </row>
    <row r="249" spans="1:47" x14ac:dyDescent="0.25">
      <c r="A249" s="30"/>
      <c r="B249" s="1"/>
      <c r="C249" s="12"/>
      <c r="D249" s="12"/>
      <c r="E249" s="12"/>
      <c r="F249" s="12"/>
      <c r="G249" s="12"/>
      <c r="H249" s="12"/>
      <c r="I249" s="12"/>
      <c r="J249" s="30"/>
      <c r="K249" s="1"/>
      <c r="L249" s="1"/>
      <c r="M249" s="1"/>
      <c r="N249" s="1"/>
      <c r="O249" s="1"/>
      <c r="P249" s="1"/>
      <c r="Q249" s="1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2"/>
    </row>
    <row r="250" spans="1:47" x14ac:dyDescent="0.25">
      <c r="A250" s="30"/>
      <c r="B250" s="1"/>
      <c r="C250" s="12"/>
      <c r="D250" s="12"/>
      <c r="E250" s="12"/>
      <c r="F250" s="12"/>
      <c r="G250" s="12"/>
      <c r="H250" s="12"/>
      <c r="I250" s="12"/>
      <c r="J250" s="30"/>
      <c r="K250" s="1"/>
      <c r="L250" s="1"/>
      <c r="M250" s="1"/>
      <c r="N250" s="1"/>
      <c r="O250" s="1"/>
      <c r="P250" s="1"/>
      <c r="Q250" s="1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2"/>
    </row>
    <row r="251" spans="1:47" x14ac:dyDescent="0.25">
      <c r="A251" s="30"/>
      <c r="B251" s="1"/>
      <c r="C251" s="12"/>
      <c r="D251" s="12"/>
      <c r="E251" s="12"/>
      <c r="F251" s="12"/>
      <c r="G251" s="12"/>
      <c r="H251" s="12"/>
      <c r="I251" s="12"/>
      <c r="J251" s="30"/>
      <c r="K251" s="1"/>
      <c r="L251" s="1"/>
      <c r="M251" s="1"/>
      <c r="N251" s="1"/>
      <c r="O251" s="1"/>
      <c r="P251" s="1"/>
      <c r="Q251" s="1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2"/>
    </row>
    <row r="252" spans="1:47" x14ac:dyDescent="0.25">
      <c r="A252" s="30"/>
      <c r="B252" s="1"/>
      <c r="C252" s="12"/>
      <c r="D252" s="12"/>
      <c r="E252" s="12"/>
      <c r="F252" s="12"/>
      <c r="G252" s="12"/>
      <c r="H252" s="12"/>
      <c r="I252" s="12"/>
      <c r="J252" s="30"/>
      <c r="K252" s="1"/>
      <c r="L252" s="1"/>
      <c r="M252" s="1"/>
      <c r="N252" s="1"/>
      <c r="O252" s="1"/>
      <c r="P252" s="1"/>
      <c r="Q252" s="1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2"/>
    </row>
    <row r="253" spans="1:47" x14ac:dyDescent="0.25">
      <c r="A253" s="30"/>
      <c r="B253" s="1"/>
      <c r="C253" s="12"/>
      <c r="D253" s="12"/>
      <c r="E253" s="12"/>
      <c r="F253" s="12"/>
      <c r="G253" s="12"/>
      <c r="H253" s="12"/>
      <c r="I253" s="12"/>
      <c r="J253" s="30"/>
      <c r="K253" s="1"/>
      <c r="L253" s="1"/>
      <c r="M253" s="1"/>
      <c r="N253" s="1"/>
      <c r="O253" s="1"/>
      <c r="P253" s="1"/>
      <c r="Q253" s="1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2"/>
    </row>
    <row r="254" spans="1:47" x14ac:dyDescent="0.25">
      <c r="A254" s="30"/>
      <c r="B254" s="1"/>
      <c r="C254" s="12"/>
      <c r="D254" s="12"/>
      <c r="E254" s="12"/>
      <c r="F254" s="12"/>
      <c r="G254" s="12"/>
      <c r="H254" s="12"/>
      <c r="I254" s="12"/>
      <c r="J254" s="30"/>
      <c r="K254" s="1"/>
      <c r="L254" s="1"/>
      <c r="M254" s="1"/>
      <c r="N254" s="1"/>
      <c r="O254" s="1"/>
      <c r="P254" s="1"/>
      <c r="Q254" s="1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2"/>
    </row>
    <row r="255" spans="1:47" x14ac:dyDescent="0.25">
      <c r="A255" s="30"/>
      <c r="B255" s="1"/>
      <c r="C255" s="12"/>
      <c r="D255" s="12"/>
      <c r="E255" s="12"/>
      <c r="F255" s="12"/>
      <c r="G255" s="12"/>
      <c r="H255" s="12"/>
      <c r="I255" s="12"/>
      <c r="J255" s="30"/>
      <c r="K255" s="1"/>
      <c r="L255" s="1"/>
      <c r="M255" s="1"/>
      <c r="N255" s="1"/>
      <c r="O255" s="1"/>
      <c r="P255" s="1"/>
      <c r="Q255" s="1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2"/>
    </row>
    <row r="256" spans="1:47" x14ac:dyDescent="0.25">
      <c r="A256" s="30"/>
      <c r="B256" s="1"/>
      <c r="C256" s="12"/>
      <c r="D256" s="12"/>
      <c r="E256" s="12"/>
      <c r="F256" s="12"/>
      <c r="G256" s="12"/>
      <c r="H256" s="12"/>
      <c r="I256" s="12"/>
      <c r="J256" s="30"/>
      <c r="K256" s="1"/>
      <c r="L256" s="1"/>
      <c r="M256" s="1"/>
      <c r="N256" s="1"/>
      <c r="O256" s="1"/>
      <c r="P256" s="1"/>
      <c r="Q256" s="1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2"/>
    </row>
    <row r="257" spans="1:47" x14ac:dyDescent="0.25">
      <c r="A257" s="30"/>
      <c r="B257" s="1"/>
      <c r="C257" s="12"/>
      <c r="D257" s="12"/>
      <c r="E257" s="12"/>
      <c r="F257" s="12"/>
      <c r="G257" s="12"/>
      <c r="H257" s="12"/>
      <c r="I257" s="12"/>
      <c r="J257" s="30"/>
      <c r="K257" s="1"/>
      <c r="L257" s="1"/>
      <c r="M257" s="1"/>
      <c r="N257" s="1"/>
      <c r="O257" s="1"/>
      <c r="P257" s="1"/>
      <c r="Q257" s="1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2"/>
    </row>
    <row r="258" spans="1:47" x14ac:dyDescent="0.25">
      <c r="A258" s="30"/>
      <c r="B258" s="1"/>
      <c r="C258" s="12"/>
      <c r="D258" s="12"/>
      <c r="E258" s="12"/>
      <c r="F258" s="12"/>
      <c r="G258" s="12"/>
      <c r="H258" s="12"/>
      <c r="I258" s="12"/>
      <c r="J258" s="30"/>
      <c r="K258" s="1"/>
      <c r="L258" s="1"/>
      <c r="M258" s="1"/>
      <c r="N258" s="1"/>
      <c r="O258" s="1"/>
      <c r="P258" s="1"/>
      <c r="Q258" s="1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2"/>
    </row>
    <row r="259" spans="1:47" x14ac:dyDescent="0.25">
      <c r="A259" s="30"/>
      <c r="B259" s="1"/>
      <c r="C259" s="12"/>
      <c r="D259" s="12"/>
      <c r="E259" s="12"/>
      <c r="F259" s="12"/>
      <c r="G259" s="12"/>
      <c r="H259" s="12"/>
      <c r="I259" s="12"/>
      <c r="J259" s="30"/>
      <c r="K259" s="1"/>
      <c r="L259" s="1"/>
      <c r="M259" s="1"/>
      <c r="N259" s="1"/>
      <c r="O259" s="1"/>
      <c r="P259" s="1"/>
      <c r="Q259" s="1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2"/>
    </row>
    <row r="260" spans="1:47" x14ac:dyDescent="0.25">
      <c r="A260" s="30"/>
      <c r="B260" s="1"/>
      <c r="C260" s="12"/>
      <c r="D260" s="12"/>
      <c r="E260" s="12"/>
      <c r="F260" s="12"/>
      <c r="G260" s="12"/>
      <c r="H260" s="12"/>
      <c r="I260" s="12"/>
      <c r="J260" s="30"/>
      <c r="K260" s="1"/>
      <c r="L260" s="1"/>
      <c r="M260" s="1"/>
      <c r="N260" s="1"/>
      <c r="O260" s="1"/>
      <c r="P260" s="1"/>
      <c r="Q260" s="1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2"/>
    </row>
    <row r="261" spans="1:47" x14ac:dyDescent="0.25">
      <c r="A261" s="30"/>
      <c r="B261" s="1"/>
      <c r="C261" s="12"/>
      <c r="D261" s="12"/>
      <c r="E261" s="12"/>
      <c r="F261" s="12"/>
      <c r="G261" s="12"/>
      <c r="H261" s="12"/>
      <c r="I261" s="12"/>
      <c r="J261" s="30"/>
      <c r="K261" s="1"/>
      <c r="L261" s="1"/>
      <c r="M261" s="1"/>
      <c r="N261" s="1"/>
      <c r="O261" s="1"/>
      <c r="P261" s="1"/>
      <c r="Q261" s="1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2"/>
    </row>
    <row r="262" spans="1:47" x14ac:dyDescent="0.25">
      <c r="A262" s="30"/>
      <c r="B262" s="1"/>
      <c r="C262" s="12"/>
      <c r="D262" s="12"/>
      <c r="E262" s="12"/>
      <c r="F262" s="12"/>
      <c r="G262" s="12"/>
      <c r="H262" s="12"/>
      <c r="I262" s="12"/>
      <c r="J262" s="30"/>
      <c r="K262" s="1"/>
      <c r="L262" s="1"/>
      <c r="M262" s="1"/>
      <c r="N262" s="1"/>
      <c r="O262" s="1"/>
      <c r="P262" s="1"/>
      <c r="Q262" s="1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2"/>
    </row>
  </sheetData>
  <sheetProtection algorithmName="SHA-512" hashValue="zLzRm0vVC0nhLhz/YjEVKs+VTlo2kwiVwrR2akiXzwDSyMgaVTdlgZFfPn2dvdoyIWq91iP4mxoB8LS6RlLNzA==" saltValue="+i2psK59C4TseZiqKbyoiw==" spinCount="100000" sheet="1" objects="1" scenarios="1"/>
  <mergeCells count="30">
    <mergeCell ref="C4:I4"/>
    <mergeCell ref="E7:I7"/>
    <mergeCell ref="E8:I8"/>
    <mergeCell ref="D8:D14"/>
    <mergeCell ref="C8:C14"/>
    <mergeCell ref="C16:C22"/>
    <mergeCell ref="D16:D22"/>
    <mergeCell ref="E16:I16"/>
    <mergeCell ref="F17:H17"/>
    <mergeCell ref="F18:H18"/>
    <mergeCell ref="F19:H19"/>
    <mergeCell ref="F20:H20"/>
    <mergeCell ref="F21:H21"/>
    <mergeCell ref="F22:H22"/>
    <mergeCell ref="E27:I27"/>
    <mergeCell ref="E24:I24"/>
    <mergeCell ref="E26:I26"/>
    <mergeCell ref="C27:C33"/>
    <mergeCell ref="D27:D33"/>
    <mergeCell ref="F28:H28"/>
    <mergeCell ref="F29:H29"/>
    <mergeCell ref="F30:H30"/>
    <mergeCell ref="F31:H31"/>
    <mergeCell ref="F32:H32"/>
    <mergeCell ref="F33:H33"/>
    <mergeCell ref="C42:I42"/>
    <mergeCell ref="E35:I35"/>
    <mergeCell ref="E37:I37"/>
    <mergeCell ref="E39:I39"/>
    <mergeCell ref="E40:I40"/>
  </mergeCells>
  <hyperlinks>
    <hyperlink ref="B42" location="SASB!C4" display="SASB!C4" xr:uid="{559E3EDD-2298-4EF3-8ADD-23CD1F93FFBB}"/>
    <hyperlink ref="C42:I42" location="SASB!C4" display="In 2024, CLI continued to expand its tracking of waste data. This saw an improvement in coverage from 422 properties in 2023 to 482 properties in 2024, and includes waste generated at the whole building level." xr:uid="{BEB41976-9CA9-414E-A4BA-BD6574A36936}"/>
    <hyperlink ref="C4:I4" location="SASB!B42" display="CapitaLand Investment (CLI) seeks to provide material sustainability information in line with the recommendations of the Sustainability Accounting Standards Board (SASB). It considered SASB’s Real Estate Sustainability Accounting Standards in developing the following table of key sustainability metrics for its global managed properties, it is aligned to the reporting scope as detailed in CapitaLand Investment Global Sustainability Report (CLI GSR) page 1, which includes coverage of about 500 operating properties in over 20 countries, covering all asset types including commercial, shopping malls, business park, industrial and logistics, integrated development and serviced residences.[1]" xr:uid="{51A99E07-8AF4-45DD-A94C-4F656767D6B4}"/>
  </hyperlinks>
  <pageMargins left="0.7" right="0.7" top="0.75" bottom="0.75" header="0.3" footer="0.3"/>
  <pageSetup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DE6F3B-6737-44BB-A63B-22D121822DC3}">
  <sheetPr>
    <tabColor rgb="FFF36F23"/>
  </sheetPr>
  <dimension ref="C1"/>
  <sheetViews>
    <sheetView zoomScaleNormal="100" workbookViewId="0"/>
  </sheetViews>
  <sheetFormatPr defaultColWidth="9.140625" defaultRowHeight="15" x14ac:dyDescent="0.25"/>
  <cols>
    <col min="1" max="2" width="2" style="203" customWidth="1"/>
    <col min="3" max="3" width="59.7109375" style="203" customWidth="1"/>
    <col min="4" max="4" width="16.5703125" style="203" customWidth="1"/>
    <col min="5" max="5" width="9" style="203" customWidth="1"/>
    <col min="6" max="6" width="12.140625" style="203" customWidth="1"/>
    <col min="7" max="7" width="11.5703125" style="203" customWidth="1"/>
    <col min="8" max="8" width="8.28515625" style="203" customWidth="1"/>
    <col min="9" max="16384" width="9.140625" style="203"/>
  </cols>
  <sheetData>
    <row r="1" spans="3:3" x14ac:dyDescent="0.25">
      <c r="C1" s="202"/>
    </row>
  </sheetData>
  <sheetProtection algorithmName="SHA-512" hashValue="Mz5S+aJh9d7KnH0fMT7w2wLRnexl2emmgL6WktK0XPui1m7+aqhSmgnV6GD6nawo42k5+MQ8EChYAdMxcsdtOw==" saltValue="wvv2RzS2TfYU7Fmw4PxwmA==" spinCount="100000" sheet="1" objects="1" scenarios="1" selectLockedCells="1" selectUnlockedCells="1"/>
  <pageMargins left="0.7" right="0.7" top="0.75" bottom="0.75" header="0.3" footer="0.3"/>
  <pageSetup paperSize="9" orientation="portrait"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0722EB-7A36-4F43-90EE-5B77EA247C4A}">
  <sheetPr>
    <tabColor rgb="FFFDDCA1"/>
  </sheetPr>
  <dimension ref="A1:K232"/>
  <sheetViews>
    <sheetView zoomScaleNormal="100" workbookViewId="0"/>
  </sheetViews>
  <sheetFormatPr defaultColWidth="9.140625" defaultRowHeight="15" x14ac:dyDescent="0.25"/>
  <cols>
    <col min="1" max="1" width="1.85546875" style="1" customWidth="1"/>
    <col min="2" max="2" width="3.28515625" style="1" customWidth="1"/>
    <col min="3" max="3" width="65.42578125" style="1" customWidth="1"/>
    <col min="4" max="4" width="18.85546875" style="1" customWidth="1"/>
    <col min="5" max="5" width="15.28515625" style="1" customWidth="1"/>
    <col min="6" max="6" width="14" style="1" customWidth="1"/>
    <col min="7" max="7" width="14.42578125" style="1" customWidth="1"/>
    <col min="8" max="9" width="9.140625" style="1"/>
    <col min="10" max="10" width="14.85546875" style="1" customWidth="1"/>
    <col min="11" max="11" width="17.5703125" style="1" customWidth="1"/>
    <col min="12" max="16384" width="9.140625" style="1"/>
  </cols>
  <sheetData>
    <row r="1" spans="1:8" ht="32.25" x14ac:dyDescent="0.25">
      <c r="B1" s="2" t="s">
        <v>43</v>
      </c>
      <c r="C1" s="2"/>
    </row>
    <row r="2" spans="1:8" ht="15" customHeight="1" x14ac:dyDescent="0.25">
      <c r="B2" s="36"/>
      <c r="C2" s="36"/>
      <c r="D2" s="13"/>
      <c r="E2" s="13"/>
      <c r="F2" s="13"/>
      <c r="G2" s="13"/>
    </row>
    <row r="3" spans="1:8" ht="15.75" x14ac:dyDescent="0.25">
      <c r="A3" s="11"/>
      <c r="B3" s="272" t="s">
        <v>44</v>
      </c>
      <c r="C3" s="273"/>
      <c r="D3" s="273"/>
      <c r="E3" s="273"/>
      <c r="F3" s="273"/>
      <c r="G3" s="273"/>
      <c r="H3" s="12"/>
    </row>
    <row r="4" spans="1:8" x14ac:dyDescent="0.25">
      <c r="A4" s="11"/>
      <c r="B4" s="205" t="s">
        <v>0</v>
      </c>
      <c r="C4" s="205"/>
      <c r="D4" s="205" t="s">
        <v>1</v>
      </c>
      <c r="E4" s="205">
        <v>2022</v>
      </c>
      <c r="F4" s="205">
        <v>2023</v>
      </c>
      <c r="G4" s="206">
        <v>2024</v>
      </c>
      <c r="H4" s="12"/>
    </row>
    <row r="5" spans="1:8" x14ac:dyDescent="0.25">
      <c r="B5" s="374" t="s">
        <v>466</v>
      </c>
      <c r="C5" s="375"/>
      <c r="D5" s="14" t="s">
        <v>45</v>
      </c>
      <c r="E5" s="22">
        <v>9731</v>
      </c>
      <c r="F5" s="22">
        <v>9972</v>
      </c>
      <c r="G5" s="60">
        <v>10158</v>
      </c>
    </row>
    <row r="6" spans="1:8" x14ac:dyDescent="0.25">
      <c r="B6" s="379" t="s">
        <v>46</v>
      </c>
      <c r="C6" s="358"/>
      <c r="D6" s="4" t="s">
        <v>66</v>
      </c>
      <c r="E6" s="91">
        <v>0.3</v>
      </c>
      <c r="F6" s="91">
        <v>0.23</v>
      </c>
      <c r="G6" s="99">
        <v>0.22278007481787754</v>
      </c>
    </row>
    <row r="7" spans="1:8" x14ac:dyDescent="0.25">
      <c r="B7" s="380"/>
      <c r="C7" s="381"/>
      <c r="D7" s="14" t="s">
        <v>45</v>
      </c>
      <c r="E7" s="115">
        <v>2905</v>
      </c>
      <c r="F7" s="115">
        <v>2305</v>
      </c>
      <c r="G7" s="117">
        <v>2263</v>
      </c>
    </row>
    <row r="8" spans="1:8" x14ac:dyDescent="0.25">
      <c r="B8" s="361" t="s">
        <v>47</v>
      </c>
      <c r="C8" s="382"/>
      <c r="D8" s="4" t="s">
        <v>66</v>
      </c>
      <c r="E8" s="113">
        <v>0.28999999999999998</v>
      </c>
      <c r="F8" s="38">
        <v>0.19</v>
      </c>
      <c r="G8" s="67">
        <v>0.20909627879503839</v>
      </c>
    </row>
    <row r="9" spans="1:8" x14ac:dyDescent="0.25">
      <c r="B9" s="383"/>
      <c r="C9" s="384"/>
      <c r="D9" s="14" t="s">
        <v>45</v>
      </c>
      <c r="E9" s="58">
        <v>2829</v>
      </c>
      <c r="F9" s="115">
        <v>1927</v>
      </c>
      <c r="G9" s="117">
        <v>2124</v>
      </c>
    </row>
    <row r="10" spans="1:8" x14ac:dyDescent="0.25">
      <c r="B10" s="4" t="s">
        <v>48</v>
      </c>
      <c r="C10" s="4"/>
      <c r="D10" s="4" t="s">
        <v>49</v>
      </c>
      <c r="E10" s="89">
        <v>0</v>
      </c>
      <c r="F10" s="89">
        <v>0</v>
      </c>
      <c r="G10" s="107">
        <v>0</v>
      </c>
    </row>
    <row r="11" spans="1:8" ht="16.5" customHeight="1" x14ac:dyDescent="0.25">
      <c r="B11" s="19" t="s">
        <v>50</v>
      </c>
      <c r="C11" s="19"/>
      <c r="D11" s="20" t="s">
        <v>49</v>
      </c>
      <c r="E11" s="102">
        <v>0</v>
      </c>
      <c r="F11" s="102">
        <v>0</v>
      </c>
      <c r="G11" s="108">
        <v>0</v>
      </c>
    </row>
    <row r="12" spans="1:8" x14ac:dyDescent="0.25">
      <c r="B12" s="14"/>
      <c r="C12" s="54"/>
      <c r="D12" s="14"/>
      <c r="E12" s="14"/>
      <c r="F12" s="14"/>
      <c r="G12" s="14"/>
    </row>
    <row r="13" spans="1:8" ht="15.75" x14ac:dyDescent="0.25">
      <c r="A13" s="11"/>
      <c r="B13" s="272" t="s">
        <v>51</v>
      </c>
      <c r="C13" s="273"/>
      <c r="D13" s="273"/>
      <c r="E13" s="273"/>
      <c r="F13" s="273"/>
      <c r="G13" s="273"/>
      <c r="H13" s="12"/>
    </row>
    <row r="14" spans="1:8" x14ac:dyDescent="0.25">
      <c r="A14" s="11"/>
      <c r="B14" s="205" t="s">
        <v>0</v>
      </c>
      <c r="C14" s="205"/>
      <c r="D14" s="205" t="s">
        <v>1</v>
      </c>
      <c r="E14" s="205">
        <v>2022</v>
      </c>
      <c r="F14" s="205">
        <v>2023</v>
      </c>
      <c r="G14" s="206">
        <v>2024</v>
      </c>
      <c r="H14" s="12"/>
    </row>
    <row r="15" spans="1:8" x14ac:dyDescent="0.25">
      <c r="B15" s="21" t="s">
        <v>52</v>
      </c>
      <c r="C15" s="14"/>
      <c r="D15" s="14"/>
      <c r="E15" s="22"/>
      <c r="F15" s="22"/>
      <c r="G15" s="60"/>
    </row>
    <row r="16" spans="1:8" x14ac:dyDescent="0.25">
      <c r="B16" s="387"/>
      <c r="C16" s="385" t="s">
        <v>53</v>
      </c>
      <c r="D16" s="112" t="s">
        <v>66</v>
      </c>
      <c r="E16" s="113">
        <v>0.47</v>
      </c>
      <c r="F16" s="113">
        <v>0.47</v>
      </c>
      <c r="G16" s="114">
        <v>0.4583579444772593</v>
      </c>
    </row>
    <row r="17" spans="2:7" x14ac:dyDescent="0.25">
      <c r="B17" s="388"/>
      <c r="C17" s="386"/>
      <c r="D17" s="14" t="s">
        <v>45</v>
      </c>
      <c r="E17" s="7">
        <v>4559</v>
      </c>
      <c r="F17" s="7">
        <v>4635</v>
      </c>
      <c r="G17" s="62">
        <v>4656</v>
      </c>
    </row>
    <row r="18" spans="2:7" x14ac:dyDescent="0.25">
      <c r="B18" s="385"/>
      <c r="C18" s="385" t="s">
        <v>54</v>
      </c>
      <c r="D18" s="4" t="s">
        <v>66</v>
      </c>
      <c r="E18" s="113">
        <v>0.53</v>
      </c>
      <c r="F18" s="113">
        <v>0.53</v>
      </c>
      <c r="G18" s="114">
        <v>0.53701516046465836</v>
      </c>
    </row>
    <row r="19" spans="2:7" x14ac:dyDescent="0.25">
      <c r="B19" s="386"/>
      <c r="C19" s="386"/>
      <c r="D19" s="14" t="s">
        <v>45</v>
      </c>
      <c r="E19" s="58">
        <v>5137</v>
      </c>
      <c r="F19" s="58">
        <v>5318</v>
      </c>
      <c r="G19" s="74">
        <v>5455</v>
      </c>
    </row>
    <row r="20" spans="2:7" x14ac:dyDescent="0.25">
      <c r="B20" s="387"/>
      <c r="C20" s="385" t="s">
        <v>55</v>
      </c>
      <c r="D20" s="4" t="s">
        <v>66</v>
      </c>
      <c r="E20" s="38">
        <v>0.17</v>
      </c>
      <c r="F20" s="38">
        <v>0.17</v>
      </c>
      <c r="G20" s="67">
        <v>0.1729671195117149</v>
      </c>
    </row>
    <row r="21" spans="2:7" x14ac:dyDescent="0.25">
      <c r="B21" s="388"/>
      <c r="C21" s="386"/>
      <c r="D21" s="14" t="s">
        <v>45</v>
      </c>
      <c r="E21" s="115">
        <v>1618</v>
      </c>
      <c r="F21" s="115">
        <v>1673</v>
      </c>
      <c r="G21" s="117">
        <v>1757</v>
      </c>
    </row>
    <row r="22" spans="2:7" x14ac:dyDescent="0.25">
      <c r="B22" s="387"/>
      <c r="C22" s="385" t="s">
        <v>56</v>
      </c>
      <c r="D22" s="4" t="s">
        <v>66</v>
      </c>
      <c r="E22" s="113">
        <v>0.69</v>
      </c>
      <c r="F22" s="113">
        <v>0.67</v>
      </c>
      <c r="G22" s="67">
        <v>0.6759204567828313</v>
      </c>
    </row>
    <row r="23" spans="2:7" x14ac:dyDescent="0.25">
      <c r="B23" s="388"/>
      <c r="C23" s="386"/>
      <c r="D23" s="14" t="s">
        <v>45</v>
      </c>
      <c r="E23" s="58">
        <v>6719</v>
      </c>
      <c r="F23" s="58">
        <v>6709</v>
      </c>
      <c r="G23" s="117">
        <v>6866</v>
      </c>
    </row>
    <row r="24" spans="2:7" ht="14.25" customHeight="1" x14ac:dyDescent="0.25">
      <c r="B24" s="387"/>
      <c r="C24" s="385" t="s">
        <v>57</v>
      </c>
      <c r="D24" s="4" t="s">
        <v>66</v>
      </c>
      <c r="E24" s="113">
        <v>0.14000000000000001</v>
      </c>
      <c r="F24" s="113">
        <v>0.16</v>
      </c>
      <c r="G24" s="114">
        <v>0.14294152392203188</v>
      </c>
    </row>
    <row r="25" spans="2:7" ht="14.25" customHeight="1" x14ac:dyDescent="0.25">
      <c r="B25" s="388"/>
      <c r="C25" s="386"/>
      <c r="D25" s="14" t="s">
        <v>45</v>
      </c>
      <c r="E25" s="58">
        <v>1382</v>
      </c>
      <c r="F25" s="58">
        <v>1542</v>
      </c>
      <c r="G25" s="74">
        <v>1452</v>
      </c>
    </row>
    <row r="26" spans="2:7" x14ac:dyDescent="0.25">
      <c r="B26" s="39" t="s">
        <v>58</v>
      </c>
      <c r="C26" s="4"/>
      <c r="D26" s="4"/>
      <c r="E26" s="4"/>
      <c r="F26" s="4"/>
      <c r="G26" s="5"/>
    </row>
    <row r="27" spans="2:7" x14ac:dyDescent="0.25">
      <c r="B27" s="4"/>
      <c r="C27" s="4" t="s">
        <v>59</v>
      </c>
      <c r="D27" s="4" t="s">
        <v>45</v>
      </c>
      <c r="E27" s="7">
        <v>2281</v>
      </c>
      <c r="F27" s="7">
        <v>2351</v>
      </c>
      <c r="G27" s="62">
        <v>2396</v>
      </c>
    </row>
    <row r="28" spans="2:7" x14ac:dyDescent="0.25">
      <c r="B28" s="4"/>
      <c r="C28" s="4" t="s">
        <v>60</v>
      </c>
      <c r="D28" s="4" t="s">
        <v>45</v>
      </c>
      <c r="E28" s="7">
        <v>3957</v>
      </c>
      <c r="F28" s="7">
        <v>3806</v>
      </c>
      <c r="G28" s="62">
        <v>3558</v>
      </c>
    </row>
    <row r="29" spans="2:7" x14ac:dyDescent="0.25">
      <c r="B29" s="4"/>
      <c r="C29" s="4" t="s">
        <v>61</v>
      </c>
      <c r="D29" s="4" t="s">
        <v>45</v>
      </c>
      <c r="E29" s="4">
        <v>444</v>
      </c>
      <c r="F29" s="4">
        <v>478</v>
      </c>
      <c r="G29" s="5">
        <v>516</v>
      </c>
    </row>
    <row r="30" spans="2:7" x14ac:dyDescent="0.25">
      <c r="B30" s="4"/>
      <c r="C30" s="4" t="s">
        <v>62</v>
      </c>
      <c r="D30" s="4" t="s">
        <v>45</v>
      </c>
      <c r="E30" s="7">
        <v>3049</v>
      </c>
      <c r="F30" s="7">
        <v>3337</v>
      </c>
      <c r="G30" s="62">
        <v>3688</v>
      </c>
    </row>
    <row r="31" spans="2:7" x14ac:dyDescent="0.25">
      <c r="B31" s="39" t="s">
        <v>63</v>
      </c>
      <c r="C31" s="4"/>
      <c r="D31" s="4"/>
      <c r="E31" s="4"/>
      <c r="F31" s="4"/>
      <c r="G31" s="5"/>
    </row>
    <row r="32" spans="2:7" x14ac:dyDescent="0.25">
      <c r="B32" s="4"/>
      <c r="C32" s="4" t="s">
        <v>59</v>
      </c>
      <c r="D32" s="4" t="s">
        <v>45</v>
      </c>
      <c r="E32" s="7" t="s">
        <v>417</v>
      </c>
      <c r="F32" s="7">
        <v>1888</v>
      </c>
      <c r="G32" s="62">
        <v>1901</v>
      </c>
    </row>
    <row r="33" spans="2:7" x14ac:dyDescent="0.25">
      <c r="B33" s="4"/>
      <c r="C33" s="4" t="s">
        <v>60</v>
      </c>
      <c r="D33" s="4" t="s">
        <v>45</v>
      </c>
      <c r="E33" s="7" t="s">
        <v>417</v>
      </c>
      <c r="F33" s="7">
        <v>3841</v>
      </c>
      <c r="G33" s="62">
        <v>3619</v>
      </c>
    </row>
    <row r="34" spans="2:7" x14ac:dyDescent="0.25">
      <c r="B34" s="4"/>
      <c r="C34" s="4" t="s">
        <v>61</v>
      </c>
      <c r="D34" s="4" t="s">
        <v>45</v>
      </c>
      <c r="E34" s="4" t="s">
        <v>417</v>
      </c>
      <c r="F34" s="4">
        <v>442</v>
      </c>
      <c r="G34" s="5">
        <v>508</v>
      </c>
    </row>
    <row r="35" spans="2:7" x14ac:dyDescent="0.25">
      <c r="B35" s="4"/>
      <c r="C35" s="4" t="s">
        <v>62</v>
      </c>
      <c r="D35" s="4" t="s">
        <v>45</v>
      </c>
      <c r="E35" s="7" t="s">
        <v>417</v>
      </c>
      <c r="F35" s="7">
        <v>3801</v>
      </c>
      <c r="G35" s="62">
        <v>4130</v>
      </c>
    </row>
    <row r="36" spans="2:7" x14ac:dyDescent="0.25">
      <c r="B36" s="39" t="s">
        <v>64</v>
      </c>
      <c r="C36" s="4"/>
      <c r="D36" s="4"/>
      <c r="E36" s="4"/>
      <c r="F36" s="4"/>
      <c r="G36" s="5"/>
    </row>
    <row r="37" spans="2:7" x14ac:dyDescent="0.25">
      <c r="B37" s="4"/>
      <c r="C37" s="4" t="s">
        <v>65</v>
      </c>
      <c r="D37" s="4" t="s">
        <v>66</v>
      </c>
      <c r="E37" s="38">
        <v>0.45</v>
      </c>
      <c r="F37" s="38">
        <v>0.47</v>
      </c>
      <c r="G37" s="67">
        <v>0.48120854826823878</v>
      </c>
    </row>
    <row r="38" spans="2:7" x14ac:dyDescent="0.25">
      <c r="B38" s="4"/>
      <c r="C38" s="4" t="s">
        <v>67</v>
      </c>
      <c r="D38" s="4" t="s">
        <v>66</v>
      </c>
      <c r="E38" s="38">
        <v>0.63</v>
      </c>
      <c r="F38" s="38">
        <v>0.63</v>
      </c>
      <c r="G38" s="67">
        <v>0.62082224194025437</v>
      </c>
    </row>
    <row r="39" spans="2:7" x14ac:dyDescent="0.25">
      <c r="B39" s="4"/>
      <c r="C39" s="4" t="s">
        <v>68</v>
      </c>
      <c r="D39" s="4" t="s">
        <v>66</v>
      </c>
      <c r="E39" s="38">
        <v>0.52</v>
      </c>
      <c r="F39" s="38">
        <v>0.52</v>
      </c>
      <c r="G39" s="67">
        <v>0.51576994434137291</v>
      </c>
    </row>
    <row r="40" spans="2:7" x14ac:dyDescent="0.25">
      <c r="B40" s="4"/>
      <c r="C40" s="40" t="s">
        <v>69</v>
      </c>
      <c r="D40" s="4" t="s">
        <v>66</v>
      </c>
      <c r="E40" s="38">
        <v>0.59</v>
      </c>
      <c r="F40" s="38">
        <v>0.59</v>
      </c>
      <c r="G40" s="67">
        <v>0.57499999999999996</v>
      </c>
    </row>
    <row r="41" spans="2:7" x14ac:dyDescent="0.25">
      <c r="B41" s="4"/>
      <c r="C41" s="40" t="s">
        <v>70</v>
      </c>
      <c r="D41" s="4" t="s">
        <v>66</v>
      </c>
      <c r="E41" s="38">
        <v>0.4</v>
      </c>
      <c r="F41" s="38">
        <v>0.38</v>
      </c>
      <c r="G41" s="67">
        <v>0.36904761904761907</v>
      </c>
    </row>
    <row r="42" spans="2:7" x14ac:dyDescent="0.25">
      <c r="B42" s="4"/>
      <c r="C42" s="4" t="s">
        <v>71</v>
      </c>
      <c r="D42" s="4" t="s">
        <v>66</v>
      </c>
      <c r="E42" s="38">
        <v>0.56999999999999995</v>
      </c>
      <c r="F42" s="38">
        <v>0.54</v>
      </c>
      <c r="G42" s="67">
        <v>0.53290000000000004</v>
      </c>
    </row>
    <row r="43" spans="2:7" x14ac:dyDescent="0.25">
      <c r="B43" s="9"/>
      <c r="C43" s="9" t="s">
        <v>72</v>
      </c>
      <c r="D43" s="9" t="s">
        <v>66</v>
      </c>
      <c r="E43" s="44">
        <v>0.15</v>
      </c>
      <c r="F43" s="44">
        <v>0.18</v>
      </c>
      <c r="G43" s="69">
        <v>0.24279999999999999</v>
      </c>
    </row>
    <row r="44" spans="2:7" x14ac:dyDescent="0.25">
      <c r="B44" s="21" t="s">
        <v>73</v>
      </c>
      <c r="C44" s="14"/>
      <c r="D44" s="14"/>
      <c r="E44" s="22"/>
      <c r="F44" s="22"/>
      <c r="G44" s="60"/>
    </row>
    <row r="45" spans="2:7" x14ac:dyDescent="0.25">
      <c r="B45" s="9"/>
      <c r="C45" s="9" t="s">
        <v>53</v>
      </c>
      <c r="D45" s="4" t="s">
        <v>45</v>
      </c>
      <c r="E45" s="7">
        <v>4510</v>
      </c>
      <c r="F45" s="7">
        <v>4574</v>
      </c>
      <c r="G45" s="62">
        <v>4539</v>
      </c>
    </row>
    <row r="46" spans="2:7" x14ac:dyDescent="0.25">
      <c r="B46" s="9"/>
      <c r="C46" s="9" t="s">
        <v>54</v>
      </c>
      <c r="D46" s="4" t="s">
        <v>45</v>
      </c>
      <c r="E46" s="7">
        <v>5055</v>
      </c>
      <c r="F46" s="7">
        <v>5196</v>
      </c>
      <c r="G46" s="62">
        <v>5309</v>
      </c>
    </row>
    <row r="47" spans="2:7" x14ac:dyDescent="0.25">
      <c r="B47" s="39" t="s">
        <v>58</v>
      </c>
      <c r="C47" s="4"/>
      <c r="D47" s="4"/>
      <c r="E47" s="4"/>
      <c r="F47" s="4"/>
      <c r="G47" s="5"/>
    </row>
    <row r="48" spans="2:7" x14ac:dyDescent="0.25">
      <c r="B48" s="4"/>
      <c r="C48" s="4" t="s">
        <v>59</v>
      </c>
      <c r="D48" s="4" t="s">
        <v>45</v>
      </c>
      <c r="E48" s="7">
        <v>2275</v>
      </c>
      <c r="F48" s="7">
        <v>2345</v>
      </c>
      <c r="G48" s="62">
        <v>2392</v>
      </c>
    </row>
    <row r="49" spans="2:7" x14ac:dyDescent="0.25">
      <c r="B49" s="4"/>
      <c r="C49" s="4" t="s">
        <v>60</v>
      </c>
      <c r="D49" s="4" t="s">
        <v>45</v>
      </c>
      <c r="E49" s="7">
        <v>3952</v>
      </c>
      <c r="F49" s="7">
        <v>3806</v>
      </c>
      <c r="G49" s="61">
        <v>3558</v>
      </c>
    </row>
    <row r="50" spans="2:7" x14ac:dyDescent="0.25">
      <c r="B50" s="4"/>
      <c r="C50" s="4" t="s">
        <v>61</v>
      </c>
      <c r="D50" s="4" t="s">
        <v>45</v>
      </c>
      <c r="E50" s="4">
        <v>444</v>
      </c>
      <c r="F50" s="4">
        <v>478</v>
      </c>
      <c r="G50" s="60">
        <v>516</v>
      </c>
    </row>
    <row r="51" spans="2:7" x14ac:dyDescent="0.25">
      <c r="B51" s="4"/>
      <c r="C51" s="4" t="s">
        <v>62</v>
      </c>
      <c r="D51" s="4" t="s">
        <v>45</v>
      </c>
      <c r="E51" s="7">
        <v>2928</v>
      </c>
      <c r="F51" s="7">
        <v>3159</v>
      </c>
      <c r="G51" s="60">
        <v>3421</v>
      </c>
    </row>
    <row r="52" spans="2:7" x14ac:dyDescent="0.25">
      <c r="B52" s="21" t="s">
        <v>74</v>
      </c>
      <c r="C52" s="14"/>
      <c r="D52" s="14"/>
      <c r="E52" s="22"/>
      <c r="F52" s="22"/>
      <c r="G52" s="60"/>
    </row>
    <row r="53" spans="2:7" x14ac:dyDescent="0.25">
      <c r="B53" s="9"/>
      <c r="C53" s="9" t="s">
        <v>53</v>
      </c>
      <c r="D53" s="4" t="s">
        <v>45</v>
      </c>
      <c r="E53" s="7">
        <v>49</v>
      </c>
      <c r="F53" s="7">
        <v>61</v>
      </c>
      <c r="G53" s="62">
        <v>117</v>
      </c>
    </row>
    <row r="54" spans="2:7" x14ac:dyDescent="0.25">
      <c r="B54" s="9"/>
      <c r="C54" s="9" t="s">
        <v>54</v>
      </c>
      <c r="D54" s="4" t="s">
        <v>45</v>
      </c>
      <c r="E54" s="7">
        <v>82</v>
      </c>
      <c r="F54" s="7">
        <v>122</v>
      </c>
      <c r="G54" s="62">
        <v>146</v>
      </c>
    </row>
    <row r="55" spans="2:7" x14ac:dyDescent="0.25">
      <c r="B55" s="39" t="s">
        <v>58</v>
      </c>
      <c r="C55" s="4"/>
      <c r="D55" s="4"/>
      <c r="E55" s="4"/>
      <c r="F55" s="4"/>
      <c r="G55" s="5"/>
    </row>
    <row r="56" spans="2:7" x14ac:dyDescent="0.25">
      <c r="B56" s="4"/>
      <c r="C56" s="4" t="s">
        <v>59</v>
      </c>
      <c r="D56" s="4" t="s">
        <v>45</v>
      </c>
      <c r="E56" s="7">
        <v>6</v>
      </c>
      <c r="F56" s="7">
        <v>6</v>
      </c>
      <c r="G56" s="62">
        <v>4</v>
      </c>
    </row>
    <row r="57" spans="2:7" x14ac:dyDescent="0.25">
      <c r="B57" s="4"/>
      <c r="C57" s="4" t="s">
        <v>60</v>
      </c>
      <c r="D57" s="4" t="s">
        <v>45</v>
      </c>
      <c r="E57" s="7">
        <v>5</v>
      </c>
      <c r="F57" s="7">
        <v>0</v>
      </c>
      <c r="G57" s="62">
        <v>0</v>
      </c>
    </row>
    <row r="58" spans="2:7" x14ac:dyDescent="0.25">
      <c r="B58" s="4"/>
      <c r="C58" s="4" t="s">
        <v>61</v>
      </c>
      <c r="D58" s="4" t="s">
        <v>45</v>
      </c>
      <c r="E58" s="4">
        <v>0</v>
      </c>
      <c r="F58" s="4">
        <v>0</v>
      </c>
      <c r="G58" s="5">
        <v>0</v>
      </c>
    </row>
    <row r="59" spans="2:7" x14ac:dyDescent="0.25">
      <c r="B59" s="9"/>
      <c r="C59" s="9" t="s">
        <v>62</v>
      </c>
      <c r="D59" s="9" t="s">
        <v>45</v>
      </c>
      <c r="E59" s="10">
        <v>121</v>
      </c>
      <c r="F59" s="10">
        <v>178</v>
      </c>
      <c r="G59" s="61">
        <v>267</v>
      </c>
    </row>
    <row r="60" spans="2:7" x14ac:dyDescent="0.25">
      <c r="B60" s="21" t="s">
        <v>75</v>
      </c>
      <c r="C60" s="14"/>
      <c r="D60" s="14"/>
      <c r="E60" s="22"/>
      <c r="F60" s="22"/>
      <c r="G60" s="60"/>
    </row>
    <row r="61" spans="2:7" x14ac:dyDescent="0.25">
      <c r="B61" s="9"/>
      <c r="C61" s="9" t="s">
        <v>53</v>
      </c>
      <c r="D61" s="4" t="s">
        <v>45</v>
      </c>
      <c r="E61" s="7">
        <v>3253</v>
      </c>
      <c r="F61" s="7">
        <v>3595</v>
      </c>
      <c r="G61" s="62">
        <v>3598</v>
      </c>
    </row>
    <row r="62" spans="2:7" x14ac:dyDescent="0.25">
      <c r="B62" s="9"/>
      <c r="C62" s="9" t="s">
        <v>54</v>
      </c>
      <c r="D62" s="4" t="s">
        <v>45</v>
      </c>
      <c r="E62" s="7">
        <v>3318</v>
      </c>
      <c r="F62" s="7">
        <v>3778</v>
      </c>
      <c r="G62" s="62">
        <v>4006</v>
      </c>
    </row>
    <row r="63" spans="2:7" x14ac:dyDescent="0.25">
      <c r="B63" s="39" t="s">
        <v>58</v>
      </c>
      <c r="C63" s="4"/>
      <c r="D63" s="4"/>
      <c r="E63" s="4"/>
      <c r="F63" s="4"/>
      <c r="G63" s="5"/>
    </row>
    <row r="64" spans="2:7" x14ac:dyDescent="0.25">
      <c r="B64" s="4"/>
      <c r="C64" s="4" t="s">
        <v>59</v>
      </c>
      <c r="D64" s="4" t="s">
        <v>45</v>
      </c>
      <c r="E64" s="7">
        <v>2072</v>
      </c>
      <c r="F64" s="7">
        <v>2132</v>
      </c>
      <c r="G64" s="62">
        <v>2160</v>
      </c>
    </row>
    <row r="65" spans="1:8" x14ac:dyDescent="0.25">
      <c r="B65" s="4"/>
      <c r="C65" s="4" t="s">
        <v>60</v>
      </c>
      <c r="D65" s="4" t="s">
        <v>45</v>
      </c>
      <c r="E65" s="7">
        <v>1596</v>
      </c>
      <c r="F65" s="7">
        <v>1773</v>
      </c>
      <c r="G65" s="62">
        <v>1669</v>
      </c>
    </row>
    <row r="66" spans="1:8" x14ac:dyDescent="0.25">
      <c r="B66" s="4"/>
      <c r="C66" s="4" t="s">
        <v>61</v>
      </c>
      <c r="D66" s="4" t="s">
        <v>45</v>
      </c>
      <c r="E66" s="4">
        <v>444</v>
      </c>
      <c r="F66" s="4">
        <v>478</v>
      </c>
      <c r="G66" s="5">
        <v>516</v>
      </c>
    </row>
    <row r="67" spans="1:8" x14ac:dyDescent="0.25">
      <c r="B67" s="9"/>
      <c r="C67" s="9" t="s">
        <v>62</v>
      </c>
      <c r="D67" s="9" t="s">
        <v>45</v>
      </c>
      <c r="E67" s="10">
        <v>2487</v>
      </c>
      <c r="F67" s="10">
        <v>3005</v>
      </c>
      <c r="G67" s="61">
        <v>3305</v>
      </c>
    </row>
    <row r="68" spans="1:8" x14ac:dyDescent="0.25">
      <c r="B68" s="21" t="s">
        <v>76</v>
      </c>
      <c r="C68" s="14"/>
      <c r="D68" s="14"/>
      <c r="E68" s="22"/>
      <c r="F68" s="22"/>
      <c r="G68" s="60"/>
    </row>
    <row r="69" spans="1:8" x14ac:dyDescent="0.25">
      <c r="B69" s="9"/>
      <c r="C69" s="9" t="s">
        <v>53</v>
      </c>
      <c r="D69" s="4" t="s">
        <v>45</v>
      </c>
      <c r="E69" s="7">
        <v>1306</v>
      </c>
      <c r="F69" s="7">
        <v>1040</v>
      </c>
      <c r="G69" s="62">
        <v>1058</v>
      </c>
    </row>
    <row r="70" spans="1:8" x14ac:dyDescent="0.25">
      <c r="B70" s="9"/>
      <c r="C70" s="9" t="s">
        <v>54</v>
      </c>
      <c r="D70" s="4" t="s">
        <v>45</v>
      </c>
      <c r="E70" s="7">
        <v>1819</v>
      </c>
      <c r="F70" s="7">
        <v>1540</v>
      </c>
      <c r="G70" s="62">
        <v>1449</v>
      </c>
    </row>
    <row r="71" spans="1:8" x14ac:dyDescent="0.25">
      <c r="B71" s="39" t="s">
        <v>58</v>
      </c>
      <c r="C71" s="4"/>
      <c r="D71" s="4"/>
      <c r="E71" s="4"/>
      <c r="F71" s="4"/>
      <c r="G71" s="5"/>
    </row>
    <row r="72" spans="1:8" x14ac:dyDescent="0.25">
      <c r="B72" s="4"/>
      <c r="C72" s="4" t="s">
        <v>59</v>
      </c>
      <c r="D72" s="4" t="s">
        <v>45</v>
      </c>
      <c r="E72" s="7">
        <v>209</v>
      </c>
      <c r="F72" s="7">
        <v>219</v>
      </c>
      <c r="G72" s="62">
        <v>236</v>
      </c>
    </row>
    <row r="73" spans="1:8" x14ac:dyDescent="0.25">
      <c r="B73" s="4"/>
      <c r="C73" s="4" t="s">
        <v>60</v>
      </c>
      <c r="D73" s="4" t="s">
        <v>45</v>
      </c>
      <c r="E73" s="7">
        <v>2361</v>
      </c>
      <c r="F73" s="7">
        <v>2033</v>
      </c>
      <c r="G73" s="62">
        <v>1889</v>
      </c>
    </row>
    <row r="74" spans="1:8" x14ac:dyDescent="0.25">
      <c r="B74" s="4"/>
      <c r="C74" s="4" t="s">
        <v>61</v>
      </c>
      <c r="D74" s="4" t="s">
        <v>45</v>
      </c>
      <c r="E74" s="4">
        <v>0</v>
      </c>
      <c r="F74" s="4">
        <v>0</v>
      </c>
      <c r="G74" s="5">
        <v>0</v>
      </c>
    </row>
    <row r="75" spans="1:8" x14ac:dyDescent="0.25">
      <c r="B75" s="19"/>
      <c r="C75" s="19" t="s">
        <v>62</v>
      </c>
      <c r="D75" s="19" t="s">
        <v>45</v>
      </c>
      <c r="E75" s="25">
        <v>562</v>
      </c>
      <c r="F75" s="25">
        <v>332</v>
      </c>
      <c r="G75" s="71">
        <v>383</v>
      </c>
    </row>
    <row r="76" spans="1:8" x14ac:dyDescent="0.25">
      <c r="B76" s="13"/>
      <c r="C76" s="14"/>
      <c r="D76" s="14"/>
      <c r="E76" s="14"/>
      <c r="F76" s="14"/>
      <c r="G76" s="13"/>
    </row>
    <row r="77" spans="1:8" ht="15.75" x14ac:dyDescent="0.25">
      <c r="A77" s="11"/>
      <c r="B77" s="204" t="s">
        <v>77</v>
      </c>
      <c r="C77" s="203"/>
      <c r="D77" s="203"/>
      <c r="E77" s="203"/>
      <c r="F77" s="203"/>
      <c r="G77" s="203"/>
      <c r="H77" s="12"/>
    </row>
    <row r="78" spans="1:8" x14ac:dyDescent="0.25">
      <c r="A78" s="11"/>
      <c r="B78" s="205" t="s">
        <v>0</v>
      </c>
      <c r="C78" s="205"/>
      <c r="D78" s="205" t="s">
        <v>1</v>
      </c>
      <c r="E78" s="205">
        <v>2022</v>
      </c>
      <c r="F78" s="205">
        <v>2023</v>
      </c>
      <c r="G78" s="206">
        <v>2024</v>
      </c>
      <c r="H78" s="12"/>
    </row>
    <row r="79" spans="1:8" x14ac:dyDescent="0.25">
      <c r="B79" s="21" t="s">
        <v>78</v>
      </c>
      <c r="C79" s="14"/>
      <c r="D79" s="14"/>
      <c r="E79" s="22"/>
      <c r="F79" s="22"/>
      <c r="G79" s="23"/>
    </row>
    <row r="80" spans="1:8" ht="33" customHeight="1" x14ac:dyDescent="0.25">
      <c r="B80" s="9"/>
      <c r="C80" s="9" t="s">
        <v>79</v>
      </c>
      <c r="D80" s="4" t="s">
        <v>66</v>
      </c>
      <c r="E80" s="42" t="s">
        <v>80</v>
      </c>
      <c r="F80" s="42" t="s">
        <v>80</v>
      </c>
      <c r="G80" s="104" t="s">
        <v>197</v>
      </c>
    </row>
    <row r="81" spans="2:7" ht="30" x14ac:dyDescent="0.25">
      <c r="B81" s="9"/>
      <c r="C81" s="9" t="s">
        <v>59</v>
      </c>
      <c r="D81" s="4" t="s">
        <v>66</v>
      </c>
      <c r="E81" s="42" t="s">
        <v>81</v>
      </c>
      <c r="F81" s="42" t="s">
        <v>82</v>
      </c>
      <c r="G81" s="104" t="s">
        <v>81</v>
      </c>
    </row>
    <row r="82" spans="2:7" ht="30" x14ac:dyDescent="0.25">
      <c r="B82" s="4"/>
      <c r="C82" s="4" t="s">
        <v>60</v>
      </c>
      <c r="D82" s="4" t="s">
        <v>66</v>
      </c>
      <c r="E82" s="42" t="s">
        <v>83</v>
      </c>
      <c r="F82" s="42" t="s">
        <v>83</v>
      </c>
      <c r="G82" s="104" t="s">
        <v>87</v>
      </c>
    </row>
    <row r="83" spans="2:7" ht="30" x14ac:dyDescent="0.25">
      <c r="B83" s="4"/>
      <c r="C83" s="4" t="s">
        <v>61</v>
      </c>
      <c r="D83" s="4" t="s">
        <v>66</v>
      </c>
      <c r="E83" s="4" t="s">
        <v>417</v>
      </c>
      <c r="F83" s="42" t="s">
        <v>84</v>
      </c>
      <c r="G83" s="104" t="s">
        <v>88</v>
      </c>
    </row>
    <row r="84" spans="2:7" ht="30" x14ac:dyDescent="0.25">
      <c r="B84" s="9"/>
      <c r="C84" s="9" t="s">
        <v>62</v>
      </c>
      <c r="D84" s="9" t="s">
        <v>66</v>
      </c>
      <c r="E84" s="9" t="s">
        <v>417</v>
      </c>
      <c r="F84" s="59" t="s">
        <v>85</v>
      </c>
      <c r="G84" s="105" t="s">
        <v>198</v>
      </c>
    </row>
    <row r="85" spans="2:7" x14ac:dyDescent="0.25">
      <c r="B85" s="21" t="s">
        <v>86</v>
      </c>
      <c r="C85" s="14"/>
      <c r="D85" s="14"/>
      <c r="E85" s="22"/>
      <c r="F85" s="22"/>
      <c r="G85" s="106"/>
    </row>
    <row r="86" spans="2:7" ht="33" customHeight="1" x14ac:dyDescent="0.25">
      <c r="B86" s="9"/>
      <c r="C86" s="9" t="s">
        <v>79</v>
      </c>
      <c r="D86" s="4" t="s">
        <v>66</v>
      </c>
      <c r="E86" s="42" t="s">
        <v>87</v>
      </c>
      <c r="F86" s="42" t="s">
        <v>84</v>
      </c>
      <c r="G86" s="104" t="s">
        <v>87</v>
      </c>
    </row>
    <row r="87" spans="2:7" ht="30" x14ac:dyDescent="0.25">
      <c r="B87" s="9"/>
      <c r="C87" s="9" t="s">
        <v>59</v>
      </c>
      <c r="D87" s="4" t="s">
        <v>66</v>
      </c>
      <c r="E87" s="42" t="s">
        <v>89</v>
      </c>
      <c r="F87" s="42" t="s">
        <v>88</v>
      </c>
      <c r="G87" s="104" t="s">
        <v>84</v>
      </c>
    </row>
    <row r="88" spans="2:7" ht="30" x14ac:dyDescent="0.25">
      <c r="B88" s="4"/>
      <c r="C88" s="4" t="s">
        <v>60</v>
      </c>
      <c r="D88" s="4" t="s">
        <v>66</v>
      </c>
      <c r="E88" s="42" t="s">
        <v>90</v>
      </c>
      <c r="F88" s="42" t="s">
        <v>91</v>
      </c>
      <c r="G88" s="104" t="s">
        <v>96</v>
      </c>
    </row>
    <row r="89" spans="2:7" ht="30" x14ac:dyDescent="0.25">
      <c r="B89" s="4"/>
      <c r="C89" s="4" t="s">
        <v>61</v>
      </c>
      <c r="D89" s="4" t="s">
        <v>66</v>
      </c>
      <c r="E89" s="4" t="s">
        <v>417</v>
      </c>
      <c r="F89" s="42" t="s">
        <v>92</v>
      </c>
      <c r="G89" s="104" t="s">
        <v>199</v>
      </c>
    </row>
    <row r="90" spans="2:7" ht="30" x14ac:dyDescent="0.25">
      <c r="B90" s="9"/>
      <c r="C90" s="9" t="s">
        <v>62</v>
      </c>
      <c r="D90" s="9" t="s">
        <v>66</v>
      </c>
      <c r="E90" s="9" t="s">
        <v>417</v>
      </c>
      <c r="F90" s="59" t="s">
        <v>93</v>
      </c>
      <c r="G90" s="105" t="s">
        <v>93</v>
      </c>
    </row>
    <row r="91" spans="2:7" x14ac:dyDescent="0.25">
      <c r="B91" s="21" t="s">
        <v>94</v>
      </c>
      <c r="C91" s="14"/>
      <c r="D91" s="14"/>
      <c r="E91" s="22"/>
      <c r="F91" s="22"/>
      <c r="G91" s="106"/>
    </row>
    <row r="92" spans="2:7" ht="33" customHeight="1" x14ac:dyDescent="0.25">
      <c r="B92" s="9"/>
      <c r="C92" s="9" t="s">
        <v>79</v>
      </c>
      <c r="D92" s="4" t="s">
        <v>66</v>
      </c>
      <c r="E92" s="42" t="s">
        <v>96</v>
      </c>
      <c r="F92" s="42" t="s">
        <v>92</v>
      </c>
      <c r="G92" s="104" t="s">
        <v>81</v>
      </c>
    </row>
    <row r="93" spans="2:7" ht="30" x14ac:dyDescent="0.25">
      <c r="B93" s="9"/>
      <c r="C93" s="9" t="s">
        <v>59</v>
      </c>
      <c r="D93" s="4" t="s">
        <v>66</v>
      </c>
      <c r="E93" s="42" t="s">
        <v>97</v>
      </c>
      <c r="F93" s="42" t="s">
        <v>92</v>
      </c>
      <c r="G93" s="104" t="s">
        <v>95</v>
      </c>
    </row>
    <row r="94" spans="2:7" ht="30" x14ac:dyDescent="0.25">
      <c r="B94" s="4"/>
      <c r="C94" s="4" t="s">
        <v>60</v>
      </c>
      <c r="D94" s="4" t="s">
        <v>66</v>
      </c>
      <c r="E94" s="42" t="s">
        <v>93</v>
      </c>
      <c r="F94" s="42" t="s">
        <v>98</v>
      </c>
      <c r="G94" s="104" t="s">
        <v>200</v>
      </c>
    </row>
    <row r="95" spans="2:7" ht="30" x14ac:dyDescent="0.25">
      <c r="B95" s="4"/>
      <c r="C95" s="4" t="s">
        <v>61</v>
      </c>
      <c r="D95" s="4" t="s">
        <v>66</v>
      </c>
      <c r="E95" s="4" t="s">
        <v>417</v>
      </c>
      <c r="F95" s="42" t="s">
        <v>99</v>
      </c>
      <c r="G95" s="282" t="s">
        <v>471</v>
      </c>
    </row>
    <row r="96" spans="2:7" ht="30" x14ac:dyDescent="0.25">
      <c r="B96" s="9"/>
      <c r="C96" s="9" t="s">
        <v>62</v>
      </c>
      <c r="D96" s="9" t="s">
        <v>66</v>
      </c>
      <c r="E96" s="9" t="s">
        <v>417</v>
      </c>
      <c r="F96" s="59" t="s">
        <v>100</v>
      </c>
      <c r="G96" s="105" t="s">
        <v>201</v>
      </c>
    </row>
    <row r="97" spans="1:9" x14ac:dyDescent="0.25">
      <c r="B97" s="21" t="s">
        <v>101</v>
      </c>
      <c r="C97" s="14"/>
      <c r="D97" s="14"/>
      <c r="E97" s="22"/>
      <c r="F97" s="22"/>
      <c r="G97" s="106"/>
    </row>
    <row r="98" spans="1:9" ht="53.25" customHeight="1" x14ac:dyDescent="0.25">
      <c r="B98" s="19"/>
      <c r="C98" s="277" t="s">
        <v>470</v>
      </c>
      <c r="D98" s="278" t="s">
        <v>66</v>
      </c>
      <c r="E98" s="281" t="s">
        <v>469</v>
      </c>
      <c r="F98" s="281" t="s">
        <v>468</v>
      </c>
      <c r="G98" s="280" t="s">
        <v>467</v>
      </c>
      <c r="H98" s="279"/>
      <c r="I98" s="279"/>
    </row>
    <row r="99" spans="1:9" x14ac:dyDescent="0.25">
      <c r="B99" s="14"/>
      <c r="C99" s="14"/>
      <c r="D99" s="14"/>
      <c r="E99" s="14"/>
      <c r="F99" s="14"/>
      <c r="G99" s="14"/>
    </row>
    <row r="100" spans="1:9" x14ac:dyDescent="0.25">
      <c r="A100" s="11"/>
      <c r="B100" s="389" t="s">
        <v>459</v>
      </c>
      <c r="C100" s="390"/>
      <c r="D100" s="390"/>
      <c r="E100" s="390"/>
      <c r="F100" s="390"/>
      <c r="G100" s="391"/>
      <c r="H100" s="12"/>
    </row>
    <row r="101" spans="1:9" ht="11.25" customHeight="1" x14ac:dyDescent="0.25">
      <c r="A101" s="11"/>
      <c r="B101" s="376" t="s">
        <v>0</v>
      </c>
      <c r="C101" s="371"/>
      <c r="D101" s="371" t="s">
        <v>1</v>
      </c>
      <c r="E101" s="371">
        <v>2022</v>
      </c>
      <c r="F101" s="371">
        <v>2023</v>
      </c>
      <c r="G101" s="372">
        <v>2024</v>
      </c>
      <c r="H101" s="12"/>
    </row>
    <row r="102" spans="1:9" ht="5.25" customHeight="1" x14ac:dyDescent="0.25">
      <c r="A102" s="11"/>
      <c r="B102" s="377"/>
      <c r="C102" s="378"/>
      <c r="D102" s="371"/>
      <c r="E102" s="371"/>
      <c r="F102" s="371"/>
      <c r="G102" s="373"/>
      <c r="H102" s="12"/>
    </row>
    <row r="103" spans="1:9" x14ac:dyDescent="0.25">
      <c r="B103" s="392"/>
      <c r="C103" s="392" t="s">
        <v>53</v>
      </c>
      <c r="D103" s="247" t="s">
        <v>66</v>
      </c>
      <c r="E103" s="248">
        <v>0.28999999999999998</v>
      </c>
      <c r="F103" s="248">
        <v>0.22</v>
      </c>
      <c r="G103" s="249">
        <v>0.23024054982817868</v>
      </c>
    </row>
    <row r="104" spans="1:9" x14ac:dyDescent="0.25">
      <c r="B104" s="386"/>
      <c r="C104" s="386"/>
      <c r="D104" s="14" t="s">
        <v>45</v>
      </c>
      <c r="E104" s="115">
        <v>1317</v>
      </c>
      <c r="F104" s="115">
        <v>1028</v>
      </c>
      <c r="G104" s="74">
        <v>1072</v>
      </c>
    </row>
    <row r="105" spans="1:9" x14ac:dyDescent="0.25">
      <c r="B105" s="387"/>
      <c r="C105" s="385" t="s">
        <v>54</v>
      </c>
      <c r="D105" s="4" t="s">
        <v>66</v>
      </c>
      <c r="E105" s="38">
        <v>0.3</v>
      </c>
      <c r="F105" s="113">
        <v>0.24</v>
      </c>
      <c r="G105" s="114">
        <v>0.2086159486709441</v>
      </c>
    </row>
    <row r="106" spans="1:9" x14ac:dyDescent="0.25">
      <c r="B106" s="388"/>
      <c r="C106" s="386"/>
      <c r="D106" s="14" t="s">
        <v>45</v>
      </c>
      <c r="E106" s="115">
        <v>1542</v>
      </c>
      <c r="F106" s="58">
        <v>1259</v>
      </c>
      <c r="G106" s="74">
        <v>1138</v>
      </c>
    </row>
    <row r="107" spans="1:9" x14ac:dyDescent="0.25">
      <c r="B107" s="387"/>
      <c r="C107" s="385" t="s">
        <v>55</v>
      </c>
      <c r="D107" s="4" t="s">
        <v>66</v>
      </c>
      <c r="E107" s="38">
        <v>0.74</v>
      </c>
      <c r="F107" s="38">
        <v>0.57999999999999996</v>
      </c>
      <c r="G107" s="67">
        <v>0.54354012521343198</v>
      </c>
    </row>
    <row r="108" spans="1:9" x14ac:dyDescent="0.25">
      <c r="B108" s="388"/>
      <c r="C108" s="386"/>
      <c r="D108" s="14" t="s">
        <v>45</v>
      </c>
      <c r="E108" s="7">
        <v>1197</v>
      </c>
      <c r="F108" s="7">
        <v>963</v>
      </c>
      <c r="G108" s="62">
        <v>955</v>
      </c>
    </row>
    <row r="109" spans="1:9" x14ac:dyDescent="0.25">
      <c r="B109" s="387"/>
      <c r="C109" s="385" t="s">
        <v>56</v>
      </c>
      <c r="D109" s="4" t="s">
        <v>66</v>
      </c>
      <c r="E109" s="38">
        <v>0.23</v>
      </c>
      <c r="F109" s="38">
        <v>0.18</v>
      </c>
      <c r="G109" s="67">
        <v>0.16064666472473055</v>
      </c>
    </row>
    <row r="110" spans="1:9" x14ac:dyDescent="0.25">
      <c r="B110" s="388"/>
      <c r="C110" s="386"/>
      <c r="D110" s="14" t="s">
        <v>45</v>
      </c>
      <c r="E110" s="7">
        <v>1550</v>
      </c>
      <c r="F110" s="7">
        <v>1203</v>
      </c>
      <c r="G110" s="62">
        <v>1103</v>
      </c>
    </row>
    <row r="111" spans="1:9" x14ac:dyDescent="0.25">
      <c r="B111" s="387"/>
      <c r="C111" s="385" t="s">
        <v>57</v>
      </c>
      <c r="D111" s="4" t="s">
        <v>66</v>
      </c>
      <c r="E111" s="38">
        <v>0.11</v>
      </c>
      <c r="F111" s="113">
        <v>0.09</v>
      </c>
      <c r="G111" s="114">
        <v>7.9889807162534437E-2</v>
      </c>
    </row>
    <row r="112" spans="1:9" x14ac:dyDescent="0.25">
      <c r="B112" s="388"/>
      <c r="C112" s="386"/>
      <c r="D112" s="116" t="s">
        <v>45</v>
      </c>
      <c r="E112" s="115">
        <v>146</v>
      </c>
      <c r="F112" s="58">
        <v>139</v>
      </c>
      <c r="G112" s="74">
        <v>116</v>
      </c>
    </row>
    <row r="113" spans="2:7" x14ac:dyDescent="0.25">
      <c r="B113" s="4"/>
      <c r="C113" s="4" t="s">
        <v>102</v>
      </c>
      <c r="D113" s="4" t="s">
        <v>45</v>
      </c>
      <c r="E113" s="4" t="s">
        <v>417</v>
      </c>
      <c r="F113" s="7">
        <v>1114</v>
      </c>
      <c r="G113" s="62">
        <v>1180</v>
      </c>
    </row>
    <row r="114" spans="2:7" x14ac:dyDescent="0.25">
      <c r="B114" s="4"/>
      <c r="C114" s="4" t="s">
        <v>86</v>
      </c>
      <c r="D114" s="4" t="s">
        <v>45</v>
      </c>
      <c r="E114" s="4" t="s">
        <v>417</v>
      </c>
      <c r="F114" s="4">
        <v>805</v>
      </c>
      <c r="G114" s="5">
        <v>753</v>
      </c>
    </row>
    <row r="115" spans="2:7" x14ac:dyDescent="0.25">
      <c r="B115" s="4"/>
      <c r="C115" s="4" t="s">
        <v>103</v>
      </c>
      <c r="D115" s="4" t="s">
        <v>45</v>
      </c>
      <c r="E115" s="4" t="s">
        <v>417</v>
      </c>
      <c r="F115" s="4">
        <v>384</v>
      </c>
      <c r="G115" s="5">
        <v>318</v>
      </c>
    </row>
    <row r="116" spans="2:7" x14ac:dyDescent="0.25">
      <c r="B116" s="39" t="s">
        <v>58</v>
      </c>
      <c r="C116" s="4"/>
      <c r="D116" s="4"/>
      <c r="E116" s="4"/>
      <c r="F116" s="4"/>
      <c r="G116" s="5"/>
    </row>
    <row r="117" spans="2:7" x14ac:dyDescent="0.25">
      <c r="B117" s="387"/>
      <c r="C117" s="385" t="s">
        <v>59</v>
      </c>
      <c r="D117" s="4" t="s">
        <v>66</v>
      </c>
      <c r="E117" s="38">
        <v>0.28000000000000003</v>
      </c>
      <c r="F117" s="38">
        <v>0.19</v>
      </c>
      <c r="G117" s="67">
        <v>0.17737896494156929</v>
      </c>
    </row>
    <row r="118" spans="2:7" x14ac:dyDescent="0.25">
      <c r="B118" s="388"/>
      <c r="C118" s="386"/>
      <c r="D118" s="14" t="s">
        <v>45</v>
      </c>
      <c r="E118" s="115">
        <v>629</v>
      </c>
      <c r="F118" s="115">
        <v>458</v>
      </c>
      <c r="G118" s="117">
        <v>425</v>
      </c>
    </row>
    <row r="119" spans="2:7" x14ac:dyDescent="0.25">
      <c r="B119" s="387"/>
      <c r="C119" s="385" t="s">
        <v>60</v>
      </c>
      <c r="D119" s="4" t="s">
        <v>66</v>
      </c>
      <c r="E119" s="38">
        <v>0.13</v>
      </c>
      <c r="F119" s="38">
        <v>0.15</v>
      </c>
      <c r="G119" s="67">
        <v>0.11944912872400225</v>
      </c>
    </row>
    <row r="120" spans="2:7" x14ac:dyDescent="0.25">
      <c r="B120" s="388"/>
      <c r="C120" s="386"/>
      <c r="D120" s="14" t="s">
        <v>45</v>
      </c>
      <c r="E120" s="115">
        <v>512</v>
      </c>
      <c r="F120" s="115">
        <v>576</v>
      </c>
      <c r="G120" s="117">
        <v>425</v>
      </c>
    </row>
    <row r="121" spans="2:7" x14ac:dyDescent="0.25">
      <c r="B121" s="387"/>
      <c r="C121" s="385" t="s">
        <v>61</v>
      </c>
      <c r="D121" s="4" t="s">
        <v>66</v>
      </c>
      <c r="E121" s="113">
        <v>0.36</v>
      </c>
      <c r="F121" s="38">
        <v>0.4</v>
      </c>
      <c r="G121" s="67">
        <v>0.32170542635658916</v>
      </c>
    </row>
    <row r="122" spans="2:7" x14ac:dyDescent="0.25">
      <c r="B122" s="388"/>
      <c r="C122" s="386"/>
      <c r="D122" s="14" t="s">
        <v>45</v>
      </c>
      <c r="E122" s="58">
        <v>161</v>
      </c>
      <c r="F122" s="115">
        <v>190</v>
      </c>
      <c r="G122" s="117">
        <v>166</v>
      </c>
    </row>
    <row r="123" spans="2:7" x14ac:dyDescent="0.25">
      <c r="B123" s="387"/>
      <c r="C123" s="385" t="s">
        <v>62</v>
      </c>
      <c r="D123" s="4" t="s">
        <v>66</v>
      </c>
      <c r="E123" s="38">
        <v>0.53</v>
      </c>
      <c r="F123" s="38">
        <v>0.32</v>
      </c>
      <c r="G123" s="114">
        <v>0.33812364425162689</v>
      </c>
    </row>
    <row r="124" spans="2:7" x14ac:dyDescent="0.25">
      <c r="B124" s="388"/>
      <c r="C124" s="386"/>
      <c r="D124" s="14" t="s">
        <v>45</v>
      </c>
      <c r="E124" s="115">
        <v>1603</v>
      </c>
      <c r="F124" s="115">
        <v>1081</v>
      </c>
      <c r="G124" s="74">
        <v>1247</v>
      </c>
    </row>
    <row r="125" spans="2:7" x14ac:dyDescent="0.25">
      <c r="B125" s="39" t="s">
        <v>63</v>
      </c>
      <c r="C125" s="4"/>
      <c r="D125" s="4"/>
      <c r="E125" s="4"/>
      <c r="F125" s="4"/>
      <c r="G125" s="5"/>
    </row>
    <row r="126" spans="2:7" x14ac:dyDescent="0.25">
      <c r="B126" s="4"/>
      <c r="C126" s="4" t="s">
        <v>59</v>
      </c>
      <c r="D126" s="4" t="s">
        <v>66</v>
      </c>
      <c r="E126" s="7" t="s">
        <v>417</v>
      </c>
      <c r="F126" s="38">
        <v>0.18</v>
      </c>
      <c r="G126" s="67">
        <v>0.165176223040505</v>
      </c>
    </row>
    <row r="127" spans="2:7" x14ac:dyDescent="0.25">
      <c r="B127" s="4"/>
      <c r="C127" s="4" t="s">
        <v>60</v>
      </c>
      <c r="D127" s="4" t="s">
        <v>66</v>
      </c>
      <c r="E127" s="7" t="s">
        <v>417</v>
      </c>
      <c r="F127" s="38">
        <v>0.16</v>
      </c>
      <c r="G127" s="67">
        <v>0.12323846366399557</v>
      </c>
    </row>
    <row r="128" spans="2:7" x14ac:dyDescent="0.25">
      <c r="B128" s="4"/>
      <c r="C128" s="4" t="s">
        <v>61</v>
      </c>
      <c r="D128" s="4" t="s">
        <v>66</v>
      </c>
      <c r="E128" s="4" t="s">
        <v>417</v>
      </c>
      <c r="F128" s="38">
        <v>0.16</v>
      </c>
      <c r="G128" s="67">
        <v>0.21653543307086615</v>
      </c>
    </row>
    <row r="129" spans="1:9" x14ac:dyDescent="0.25">
      <c r="B129" s="9"/>
      <c r="C129" s="9" t="s">
        <v>62</v>
      </c>
      <c r="D129" s="9" t="s">
        <v>66</v>
      </c>
      <c r="E129" s="10" t="s">
        <v>417</v>
      </c>
      <c r="F129" s="44">
        <v>0.34</v>
      </c>
      <c r="G129" s="69">
        <v>0.33559322033898303</v>
      </c>
    </row>
    <row r="130" spans="1:9" x14ac:dyDescent="0.25">
      <c r="B130" s="19"/>
      <c r="C130" s="19" t="s">
        <v>104</v>
      </c>
      <c r="D130" s="19" t="s">
        <v>105</v>
      </c>
      <c r="E130" s="25" t="s">
        <v>395</v>
      </c>
      <c r="F130" s="25" t="s">
        <v>396</v>
      </c>
      <c r="G130" s="71" t="s">
        <v>213</v>
      </c>
    </row>
    <row r="131" spans="1:9" x14ac:dyDescent="0.25">
      <c r="B131" s="14"/>
      <c r="C131" s="14"/>
      <c r="D131" s="14"/>
      <c r="E131" s="14"/>
      <c r="F131" s="14"/>
      <c r="G131" s="14"/>
    </row>
    <row r="132" spans="1:9" x14ac:dyDescent="0.2">
      <c r="A132" s="11"/>
      <c r="B132" s="403" t="s">
        <v>460</v>
      </c>
      <c r="C132" s="404"/>
      <c r="D132" s="404"/>
      <c r="E132" s="404"/>
      <c r="F132" s="404"/>
      <c r="G132" s="405"/>
      <c r="H132" s="12"/>
      <c r="I132" s="145"/>
    </row>
    <row r="133" spans="1:9" x14ac:dyDescent="0.25">
      <c r="A133" s="11"/>
      <c r="B133" s="205" t="s">
        <v>0</v>
      </c>
      <c r="C133" s="205"/>
      <c r="D133" s="205" t="s">
        <v>1</v>
      </c>
      <c r="E133" s="205">
        <v>2022</v>
      </c>
      <c r="F133" s="205">
        <v>2023</v>
      </c>
      <c r="G133" s="206">
        <v>2024</v>
      </c>
      <c r="H133" s="12"/>
    </row>
    <row r="134" spans="1:9" x14ac:dyDescent="0.25">
      <c r="B134" s="406"/>
      <c r="C134" s="392" t="s">
        <v>106</v>
      </c>
      <c r="D134" s="14" t="s">
        <v>66</v>
      </c>
      <c r="E134" s="96">
        <v>0.2</v>
      </c>
      <c r="F134" s="96">
        <v>0.14000000000000001</v>
      </c>
      <c r="G134" s="98">
        <v>0.20909627879503839</v>
      </c>
    </row>
    <row r="135" spans="1:9" x14ac:dyDescent="0.25">
      <c r="B135" s="407"/>
      <c r="C135" s="386"/>
      <c r="D135" s="14" t="s">
        <v>45</v>
      </c>
      <c r="E135" s="115">
        <v>1987</v>
      </c>
      <c r="F135" s="115">
        <v>1430</v>
      </c>
      <c r="G135" s="117">
        <v>2124</v>
      </c>
    </row>
    <row r="136" spans="1:9" x14ac:dyDescent="0.25">
      <c r="B136" s="387"/>
      <c r="C136" s="385" t="s">
        <v>53</v>
      </c>
      <c r="D136" s="4" t="s">
        <v>66</v>
      </c>
      <c r="E136" s="38">
        <v>0.18</v>
      </c>
      <c r="F136" s="38">
        <v>0.14000000000000001</v>
      </c>
      <c r="G136" s="67">
        <v>0.12306701030927836</v>
      </c>
    </row>
    <row r="137" spans="1:9" x14ac:dyDescent="0.25">
      <c r="B137" s="388"/>
      <c r="C137" s="386"/>
      <c r="D137" s="14" t="s">
        <v>45</v>
      </c>
      <c r="E137" s="115">
        <v>822</v>
      </c>
      <c r="F137" s="58">
        <v>638</v>
      </c>
      <c r="G137" s="117">
        <v>573</v>
      </c>
    </row>
    <row r="138" spans="1:9" x14ac:dyDescent="0.25">
      <c r="B138" s="387"/>
      <c r="C138" s="385" t="s">
        <v>54</v>
      </c>
      <c r="D138" s="4" t="s">
        <v>66</v>
      </c>
      <c r="E138" s="38">
        <v>0.22</v>
      </c>
      <c r="F138" s="38">
        <v>0.15</v>
      </c>
      <c r="G138" s="67">
        <v>0.14170485792850596</v>
      </c>
    </row>
    <row r="139" spans="1:9" x14ac:dyDescent="0.25">
      <c r="B139" s="388"/>
      <c r="C139" s="386"/>
      <c r="D139" s="14" t="s">
        <v>45</v>
      </c>
      <c r="E139" s="58">
        <v>1152</v>
      </c>
      <c r="F139" s="58">
        <v>784</v>
      </c>
      <c r="G139" s="117">
        <v>773</v>
      </c>
    </row>
    <row r="140" spans="1:9" x14ac:dyDescent="0.25">
      <c r="B140" s="387"/>
      <c r="C140" s="385" t="s">
        <v>55</v>
      </c>
      <c r="D140" s="4" t="s">
        <v>66</v>
      </c>
      <c r="E140" s="38">
        <v>0.37</v>
      </c>
      <c r="F140" s="38">
        <v>0.26</v>
      </c>
      <c r="G140" s="67">
        <v>0.25554923164484916</v>
      </c>
    </row>
    <row r="141" spans="1:9" x14ac:dyDescent="0.2">
      <c r="B141" s="388"/>
      <c r="C141" s="386"/>
      <c r="D141" s="14" t="s">
        <v>45</v>
      </c>
      <c r="E141" s="115">
        <v>593</v>
      </c>
      <c r="F141" s="115">
        <v>428</v>
      </c>
      <c r="G141" s="117">
        <v>449</v>
      </c>
      <c r="H141" s="145"/>
    </row>
    <row r="142" spans="1:9" x14ac:dyDescent="0.25">
      <c r="B142" s="387"/>
      <c r="C142" s="385" t="s">
        <v>56</v>
      </c>
      <c r="D142" s="4" t="s">
        <v>66</v>
      </c>
      <c r="E142" s="38">
        <v>0.18</v>
      </c>
      <c r="F142" s="38">
        <v>0.13</v>
      </c>
      <c r="G142" s="114">
        <v>0.11593358578502767</v>
      </c>
    </row>
    <row r="143" spans="1:9" x14ac:dyDescent="0.25">
      <c r="B143" s="388"/>
      <c r="C143" s="386"/>
      <c r="D143" s="14" t="s">
        <v>45</v>
      </c>
      <c r="E143" s="115">
        <v>1222</v>
      </c>
      <c r="F143" s="115">
        <v>875</v>
      </c>
      <c r="G143" s="74">
        <v>796</v>
      </c>
    </row>
    <row r="144" spans="1:9" x14ac:dyDescent="0.25">
      <c r="B144" s="387"/>
      <c r="C144" s="385" t="s">
        <v>57</v>
      </c>
      <c r="D144" s="4" t="s">
        <v>66</v>
      </c>
      <c r="E144" s="38">
        <v>0.12</v>
      </c>
      <c r="F144" s="38">
        <v>0.08</v>
      </c>
      <c r="G144" s="114">
        <v>5.8539944903581269E-2</v>
      </c>
    </row>
    <row r="145" spans="2:7" x14ac:dyDescent="0.25">
      <c r="B145" s="388"/>
      <c r="C145" s="386"/>
      <c r="D145" s="14" t="s">
        <v>45</v>
      </c>
      <c r="E145" s="115">
        <v>167</v>
      </c>
      <c r="F145" s="115">
        <v>127</v>
      </c>
      <c r="G145" s="74">
        <v>85</v>
      </c>
    </row>
    <row r="146" spans="2:7" x14ac:dyDescent="0.25">
      <c r="B146" s="4"/>
      <c r="C146" s="4" t="s">
        <v>102</v>
      </c>
      <c r="D146" s="4" t="s">
        <v>45</v>
      </c>
      <c r="E146" s="4" t="s">
        <v>417</v>
      </c>
      <c r="F146" s="7">
        <v>658</v>
      </c>
      <c r="G146" s="62">
        <v>640</v>
      </c>
    </row>
    <row r="147" spans="2:7" x14ac:dyDescent="0.25">
      <c r="B147" s="4"/>
      <c r="C147" s="4" t="s">
        <v>86</v>
      </c>
      <c r="D147" s="4" t="s">
        <v>45</v>
      </c>
      <c r="E147" s="4" t="s">
        <v>417</v>
      </c>
      <c r="F147" s="4">
        <v>519</v>
      </c>
      <c r="G147" s="5">
        <v>483</v>
      </c>
    </row>
    <row r="148" spans="2:7" x14ac:dyDescent="0.25">
      <c r="B148" s="4"/>
      <c r="C148" s="4" t="s">
        <v>103</v>
      </c>
      <c r="D148" s="4" t="s">
        <v>45</v>
      </c>
      <c r="E148" s="4" t="s">
        <v>417</v>
      </c>
      <c r="F148" s="4">
        <v>253</v>
      </c>
      <c r="G148" s="5">
        <v>237</v>
      </c>
    </row>
    <row r="149" spans="2:7" x14ac:dyDescent="0.25">
      <c r="B149" s="39" t="s">
        <v>58</v>
      </c>
      <c r="C149" s="4"/>
      <c r="D149" s="4"/>
      <c r="E149" s="4"/>
      <c r="F149" s="4"/>
      <c r="G149" s="5"/>
    </row>
    <row r="150" spans="2:7" x14ac:dyDescent="0.25">
      <c r="B150" s="387"/>
      <c r="C150" s="385" t="s">
        <v>59</v>
      </c>
      <c r="D150" s="4" t="s">
        <v>66</v>
      </c>
      <c r="E150" s="118">
        <v>0.21</v>
      </c>
      <c r="F150" s="118">
        <v>0.14000000000000001</v>
      </c>
      <c r="G150" s="99">
        <v>0.13939899833055092</v>
      </c>
    </row>
    <row r="151" spans="2:7" x14ac:dyDescent="0.25">
      <c r="B151" s="388"/>
      <c r="C151" s="386"/>
      <c r="D151" s="14" t="s">
        <v>45</v>
      </c>
      <c r="E151" s="58">
        <v>480</v>
      </c>
      <c r="F151" s="58">
        <v>333</v>
      </c>
      <c r="G151" s="117">
        <v>334</v>
      </c>
    </row>
    <row r="152" spans="2:7" x14ac:dyDescent="0.25">
      <c r="B152" s="387"/>
      <c r="C152" s="385" t="s">
        <v>60</v>
      </c>
      <c r="D152" s="4" t="s">
        <v>66</v>
      </c>
      <c r="E152" s="91">
        <v>0.15</v>
      </c>
      <c r="F152" s="91">
        <v>0.1</v>
      </c>
      <c r="G152" s="99">
        <v>8.79707700955593E-2</v>
      </c>
    </row>
    <row r="153" spans="2:7" x14ac:dyDescent="0.25">
      <c r="B153" s="388"/>
      <c r="C153" s="386"/>
      <c r="D153" s="14" t="s">
        <v>45</v>
      </c>
      <c r="E153" s="115">
        <v>600</v>
      </c>
      <c r="F153" s="115">
        <v>375</v>
      </c>
      <c r="G153" s="117">
        <v>313</v>
      </c>
    </row>
    <row r="154" spans="2:7" x14ac:dyDescent="0.25">
      <c r="B154" s="387"/>
      <c r="C154" s="385" t="s">
        <v>61</v>
      </c>
      <c r="D154" s="4" t="s">
        <v>66</v>
      </c>
      <c r="E154" s="38">
        <v>0.25</v>
      </c>
      <c r="F154" s="113">
        <v>0.25</v>
      </c>
      <c r="G154" s="67">
        <v>0.11821705426356589</v>
      </c>
    </row>
    <row r="155" spans="2:7" x14ac:dyDescent="0.25">
      <c r="B155" s="388"/>
      <c r="C155" s="386"/>
      <c r="D155" s="14" t="s">
        <v>45</v>
      </c>
      <c r="E155" s="116">
        <v>110</v>
      </c>
      <c r="F155" s="14">
        <v>121</v>
      </c>
      <c r="G155" s="119">
        <v>61</v>
      </c>
    </row>
    <row r="156" spans="2:7" x14ac:dyDescent="0.25">
      <c r="B156" s="387"/>
      <c r="C156" s="385" t="s">
        <v>62</v>
      </c>
      <c r="D156" s="4" t="s">
        <v>66</v>
      </c>
      <c r="E156" s="91">
        <v>0.26</v>
      </c>
      <c r="F156" s="91">
        <v>0.18</v>
      </c>
      <c r="G156" s="120">
        <v>0.17678958785249457</v>
      </c>
    </row>
    <row r="157" spans="2:7" x14ac:dyDescent="0.25">
      <c r="B157" s="388"/>
      <c r="C157" s="386"/>
      <c r="D157" s="14" t="s">
        <v>45</v>
      </c>
      <c r="E157" s="115">
        <v>797</v>
      </c>
      <c r="F157" s="115">
        <v>601</v>
      </c>
      <c r="G157" s="74">
        <v>652</v>
      </c>
    </row>
    <row r="158" spans="2:7" x14ac:dyDescent="0.25">
      <c r="B158" s="39" t="s">
        <v>63</v>
      </c>
      <c r="C158" s="4"/>
      <c r="D158" s="4"/>
      <c r="E158" s="4"/>
      <c r="F158" s="4"/>
      <c r="G158" s="5"/>
    </row>
    <row r="159" spans="2:7" x14ac:dyDescent="0.25">
      <c r="B159" s="4"/>
      <c r="C159" s="4" t="s">
        <v>59</v>
      </c>
      <c r="D159" s="4" t="s">
        <v>66</v>
      </c>
      <c r="E159" s="7" t="s">
        <v>417</v>
      </c>
      <c r="F159" s="38">
        <v>0.14000000000000001</v>
      </c>
      <c r="G159" s="67">
        <v>0.13992635455023672</v>
      </c>
    </row>
    <row r="160" spans="2:7" x14ac:dyDescent="0.25">
      <c r="B160" s="4"/>
      <c r="C160" s="4" t="s">
        <v>60</v>
      </c>
      <c r="D160" s="4" t="s">
        <v>66</v>
      </c>
      <c r="E160" s="7" t="s">
        <v>417</v>
      </c>
      <c r="F160" s="38">
        <v>0.1</v>
      </c>
      <c r="G160" s="67">
        <v>9.0080132633324123E-2</v>
      </c>
    </row>
    <row r="161" spans="1:8" x14ac:dyDescent="0.25">
      <c r="B161" s="4"/>
      <c r="C161" s="4" t="s">
        <v>61</v>
      </c>
      <c r="D161" s="4" t="s">
        <v>66</v>
      </c>
      <c r="E161" s="4" t="s">
        <v>417</v>
      </c>
      <c r="F161" s="38">
        <v>0.21</v>
      </c>
      <c r="G161" s="67">
        <v>0.11220472440944881</v>
      </c>
    </row>
    <row r="162" spans="1:8" x14ac:dyDescent="0.25">
      <c r="B162" s="19"/>
      <c r="C162" s="19" t="s">
        <v>62</v>
      </c>
      <c r="D162" s="19" t="s">
        <v>66</v>
      </c>
      <c r="E162" s="25" t="s">
        <v>417</v>
      </c>
      <c r="F162" s="45">
        <v>0.18</v>
      </c>
      <c r="G162" s="68">
        <v>0.17312348668280872</v>
      </c>
    </row>
    <row r="163" spans="1:8" x14ac:dyDescent="0.25">
      <c r="B163" s="13"/>
      <c r="C163" s="14"/>
      <c r="D163" s="14"/>
      <c r="E163" s="14"/>
      <c r="F163" s="14"/>
      <c r="G163" s="13"/>
    </row>
    <row r="164" spans="1:8" ht="15.75" x14ac:dyDescent="0.25">
      <c r="A164" s="11"/>
      <c r="B164" s="204" t="s">
        <v>107</v>
      </c>
      <c r="C164" s="203"/>
      <c r="D164" s="203"/>
      <c r="E164" s="203"/>
      <c r="F164" s="203"/>
      <c r="G164" s="203"/>
      <c r="H164" s="12"/>
    </row>
    <row r="165" spans="1:8" x14ac:dyDescent="0.25">
      <c r="A165" s="11"/>
      <c r="B165" s="205" t="s">
        <v>0</v>
      </c>
      <c r="C165" s="205"/>
      <c r="D165" s="205" t="s">
        <v>1</v>
      </c>
      <c r="E165" s="205">
        <v>2022</v>
      </c>
      <c r="F165" s="205">
        <v>2023</v>
      </c>
      <c r="G165" s="206">
        <v>2024</v>
      </c>
      <c r="H165" s="12"/>
    </row>
    <row r="166" spans="1:8" ht="22.5" customHeight="1" x14ac:dyDescent="0.25">
      <c r="B166" s="393" t="s">
        <v>462</v>
      </c>
      <c r="C166" s="394"/>
      <c r="D166" s="14" t="s">
        <v>108</v>
      </c>
      <c r="E166" s="24">
        <v>37</v>
      </c>
      <c r="F166" s="24">
        <v>37</v>
      </c>
      <c r="G166" s="23">
        <v>32</v>
      </c>
    </row>
    <row r="167" spans="1:8" ht="21.75" customHeight="1" x14ac:dyDescent="0.25">
      <c r="B167" s="395" t="s">
        <v>461</v>
      </c>
      <c r="C167" s="396"/>
      <c r="D167" s="4"/>
      <c r="E167" s="14"/>
      <c r="F167" s="14"/>
      <c r="G167" s="46"/>
    </row>
    <row r="168" spans="1:8" x14ac:dyDescent="0.25">
      <c r="B168" s="9"/>
      <c r="C168" s="9" t="s">
        <v>53</v>
      </c>
      <c r="D168" s="4" t="s">
        <v>108</v>
      </c>
      <c r="E168" s="4">
        <v>37</v>
      </c>
      <c r="F168" s="4">
        <v>34</v>
      </c>
      <c r="G168" s="5">
        <v>27</v>
      </c>
    </row>
    <row r="169" spans="1:8" x14ac:dyDescent="0.25">
      <c r="B169" s="9"/>
      <c r="C169" s="9" t="s">
        <v>54</v>
      </c>
      <c r="D169" s="4" t="s">
        <v>108</v>
      </c>
      <c r="E169" s="4">
        <v>33</v>
      </c>
      <c r="F169" s="4">
        <v>33</v>
      </c>
      <c r="G169" s="5">
        <v>31</v>
      </c>
    </row>
    <row r="170" spans="1:8" x14ac:dyDescent="0.25">
      <c r="B170" s="4"/>
      <c r="C170" s="4" t="s">
        <v>55</v>
      </c>
      <c r="D170" s="4" t="s">
        <v>108</v>
      </c>
      <c r="E170" s="4">
        <v>31</v>
      </c>
      <c r="F170" s="4">
        <v>24</v>
      </c>
      <c r="G170" s="107">
        <v>18.96</v>
      </c>
    </row>
    <row r="171" spans="1:8" x14ac:dyDescent="0.25">
      <c r="B171" s="4"/>
      <c r="C171" s="4" t="s">
        <v>56</v>
      </c>
      <c r="D171" s="4" t="s">
        <v>108</v>
      </c>
      <c r="E171" s="4">
        <v>37</v>
      </c>
      <c r="F171" s="4">
        <v>36</v>
      </c>
      <c r="G171" s="107">
        <v>32.630000000000003</v>
      </c>
    </row>
    <row r="172" spans="1:8" x14ac:dyDescent="0.25">
      <c r="B172" s="4"/>
      <c r="C172" s="4" t="s">
        <v>57</v>
      </c>
      <c r="D172" s="4" t="s">
        <v>108</v>
      </c>
      <c r="E172" s="4">
        <v>30</v>
      </c>
      <c r="F172" s="4">
        <v>38</v>
      </c>
      <c r="G172" s="107">
        <v>25.75</v>
      </c>
    </row>
    <row r="173" spans="1:8" x14ac:dyDescent="0.25">
      <c r="B173" s="4"/>
      <c r="C173" s="4" t="s">
        <v>102</v>
      </c>
      <c r="D173" s="4" t="s">
        <v>108</v>
      </c>
      <c r="E173" s="4">
        <v>42</v>
      </c>
      <c r="F173" s="4">
        <v>35</v>
      </c>
      <c r="G173" s="107">
        <v>29.43</v>
      </c>
    </row>
    <row r="174" spans="1:8" x14ac:dyDescent="0.25">
      <c r="B174" s="4"/>
      <c r="C174" s="4" t="s">
        <v>86</v>
      </c>
      <c r="D174" s="4" t="s">
        <v>108</v>
      </c>
      <c r="E174" s="4">
        <v>33</v>
      </c>
      <c r="F174" s="4">
        <v>36</v>
      </c>
      <c r="G174" s="107">
        <v>28.67</v>
      </c>
    </row>
    <row r="175" spans="1:8" x14ac:dyDescent="0.25">
      <c r="B175" s="4"/>
      <c r="C175" s="4" t="s">
        <v>103</v>
      </c>
      <c r="D175" s="4" t="s">
        <v>108</v>
      </c>
      <c r="E175" s="4">
        <v>25</v>
      </c>
      <c r="F175" s="4">
        <v>30</v>
      </c>
      <c r="G175" s="107">
        <v>29.02</v>
      </c>
    </row>
    <row r="176" spans="1:8" x14ac:dyDescent="0.25">
      <c r="B176" s="39" t="s">
        <v>63</v>
      </c>
      <c r="C176" s="4"/>
      <c r="D176" s="4"/>
      <c r="E176" s="4"/>
      <c r="F176" s="4"/>
      <c r="G176" s="107"/>
    </row>
    <row r="177" spans="1:8" x14ac:dyDescent="0.25">
      <c r="B177" s="4"/>
      <c r="C177" s="4" t="s">
        <v>59</v>
      </c>
      <c r="D177" s="4" t="s">
        <v>108</v>
      </c>
      <c r="E177" s="4">
        <v>22</v>
      </c>
      <c r="F177" s="4">
        <v>41</v>
      </c>
      <c r="G177" s="107">
        <v>25.48</v>
      </c>
    </row>
    <row r="178" spans="1:8" x14ac:dyDescent="0.25">
      <c r="B178" s="4"/>
      <c r="C178" s="4" t="s">
        <v>60</v>
      </c>
      <c r="D178" s="4" t="s">
        <v>108</v>
      </c>
      <c r="E178" s="4">
        <v>63</v>
      </c>
      <c r="F178" s="4">
        <v>56</v>
      </c>
      <c r="G178" s="107">
        <v>53.64</v>
      </c>
    </row>
    <row r="179" spans="1:8" x14ac:dyDescent="0.25">
      <c r="B179" s="4"/>
      <c r="C179" s="4" t="s">
        <v>61</v>
      </c>
      <c r="D179" s="4" t="s">
        <v>108</v>
      </c>
      <c r="E179" s="4">
        <v>21</v>
      </c>
      <c r="F179" s="4">
        <v>6</v>
      </c>
      <c r="G179" s="107">
        <v>5.8</v>
      </c>
    </row>
    <row r="180" spans="1:8" x14ac:dyDescent="0.25">
      <c r="B180" s="4"/>
      <c r="C180" s="4" t="s">
        <v>62</v>
      </c>
      <c r="D180" s="4" t="s">
        <v>108</v>
      </c>
      <c r="E180" s="4">
        <v>14</v>
      </c>
      <c r="F180" s="4">
        <v>12</v>
      </c>
      <c r="G180" s="107">
        <v>11.97</v>
      </c>
    </row>
    <row r="181" spans="1:8" x14ac:dyDescent="0.25">
      <c r="B181" s="4" t="s">
        <v>109</v>
      </c>
      <c r="C181" s="4"/>
      <c r="D181" s="4" t="s">
        <v>66</v>
      </c>
      <c r="E181" s="38">
        <v>0.83</v>
      </c>
      <c r="F181" s="38">
        <v>0.92</v>
      </c>
      <c r="G181" s="67">
        <v>0.92</v>
      </c>
    </row>
    <row r="182" spans="1:8" x14ac:dyDescent="0.25">
      <c r="B182" s="341" t="s">
        <v>463</v>
      </c>
      <c r="C182" s="342"/>
      <c r="D182" s="19" t="s">
        <v>105</v>
      </c>
      <c r="E182" s="19" t="s">
        <v>417</v>
      </c>
      <c r="F182" s="90" t="s">
        <v>179</v>
      </c>
      <c r="G182" s="65" t="s">
        <v>202</v>
      </c>
      <c r="H182" s="140"/>
    </row>
    <row r="183" spans="1:8" x14ac:dyDescent="0.25">
      <c r="B183" s="13"/>
      <c r="C183" s="13"/>
      <c r="D183" s="13"/>
      <c r="E183" s="13"/>
      <c r="F183" s="13"/>
      <c r="G183" s="13"/>
    </row>
    <row r="184" spans="1:8" ht="15.75" x14ac:dyDescent="0.25">
      <c r="A184" s="11"/>
      <c r="B184" s="272" t="s">
        <v>110</v>
      </c>
      <c r="C184" s="273"/>
      <c r="D184" s="273"/>
      <c r="E184" s="273"/>
      <c r="F184" s="273"/>
      <c r="G184" s="273"/>
      <c r="H184" s="12"/>
    </row>
    <row r="185" spans="1:8" x14ac:dyDescent="0.25">
      <c r="A185" s="11"/>
      <c r="B185" s="205" t="s">
        <v>0</v>
      </c>
      <c r="C185" s="205"/>
      <c r="D185" s="205" t="s">
        <v>1</v>
      </c>
      <c r="E185" s="205">
        <v>2022</v>
      </c>
      <c r="F185" s="205">
        <v>2023</v>
      </c>
      <c r="G185" s="206">
        <v>2024</v>
      </c>
      <c r="H185" s="12"/>
    </row>
    <row r="186" spans="1:8" x14ac:dyDescent="0.25">
      <c r="A186" s="11"/>
      <c r="B186" s="75"/>
      <c r="C186" s="245" t="s">
        <v>214</v>
      </c>
      <c r="D186" s="246" t="s">
        <v>66</v>
      </c>
      <c r="E186" s="109">
        <v>0.83</v>
      </c>
      <c r="F186" s="109">
        <v>0.84</v>
      </c>
      <c r="G186" s="233" t="s">
        <v>429</v>
      </c>
    </row>
    <row r="187" spans="1:8" x14ac:dyDescent="0.25">
      <c r="B187" s="24"/>
      <c r="C187" s="24" t="s">
        <v>53</v>
      </c>
      <c r="D187" s="14" t="s">
        <v>66</v>
      </c>
      <c r="E187" s="49">
        <v>0.86</v>
      </c>
      <c r="F187" s="49">
        <v>0.86</v>
      </c>
      <c r="G187" s="66">
        <v>0.87</v>
      </c>
    </row>
    <row r="188" spans="1:8" x14ac:dyDescent="0.25">
      <c r="B188" s="9"/>
      <c r="C188" s="9" t="s">
        <v>54</v>
      </c>
      <c r="D188" s="4" t="s">
        <v>66</v>
      </c>
      <c r="E188" s="38">
        <v>0.81</v>
      </c>
      <c r="F188" s="38">
        <v>0.82</v>
      </c>
      <c r="G188" s="67">
        <v>0.82</v>
      </c>
    </row>
    <row r="189" spans="1:8" x14ac:dyDescent="0.25">
      <c r="B189" s="4"/>
      <c r="C189" s="4" t="s">
        <v>55</v>
      </c>
      <c r="D189" s="4" t="s">
        <v>66</v>
      </c>
      <c r="E189" s="91" t="s">
        <v>190</v>
      </c>
      <c r="F189" s="91" t="s">
        <v>189</v>
      </c>
      <c r="G189" s="99" t="s">
        <v>206</v>
      </c>
    </row>
    <row r="190" spans="1:8" x14ac:dyDescent="0.25">
      <c r="B190" s="4"/>
      <c r="C190" s="4" t="s">
        <v>56</v>
      </c>
      <c r="D190" s="4" t="s">
        <v>66</v>
      </c>
      <c r="E190" s="91" t="s">
        <v>191</v>
      </c>
      <c r="F190" s="91" t="s">
        <v>196</v>
      </c>
      <c r="G190" s="99" t="s">
        <v>205</v>
      </c>
    </row>
    <row r="191" spans="1:8" x14ac:dyDescent="0.25">
      <c r="B191" s="4"/>
      <c r="C191" s="4" t="s">
        <v>57</v>
      </c>
      <c r="D191" s="4" t="s">
        <v>66</v>
      </c>
      <c r="E191" s="91" t="s">
        <v>192</v>
      </c>
      <c r="F191" s="91" t="s">
        <v>195</v>
      </c>
      <c r="G191" s="99" t="s">
        <v>204</v>
      </c>
    </row>
    <row r="192" spans="1:8" x14ac:dyDescent="0.25">
      <c r="B192" s="4"/>
      <c r="C192" s="4" t="s">
        <v>102</v>
      </c>
      <c r="D192" s="4" t="s">
        <v>66</v>
      </c>
      <c r="E192" s="38">
        <v>0.9</v>
      </c>
      <c r="F192" s="38">
        <v>0.89</v>
      </c>
      <c r="G192" s="67">
        <v>0.9</v>
      </c>
    </row>
    <row r="193" spans="1:8" x14ac:dyDescent="0.25">
      <c r="B193" s="4"/>
      <c r="C193" s="4" t="s">
        <v>86</v>
      </c>
      <c r="D193" s="4" t="s">
        <v>66</v>
      </c>
      <c r="E193" s="38">
        <v>0.83</v>
      </c>
      <c r="F193" s="38">
        <v>0.83</v>
      </c>
      <c r="G193" s="67">
        <v>0.83</v>
      </c>
    </row>
    <row r="194" spans="1:8" x14ac:dyDescent="0.25">
      <c r="B194" s="19"/>
      <c r="C194" s="19" t="s">
        <v>103</v>
      </c>
      <c r="D194" s="19" t="s">
        <v>66</v>
      </c>
      <c r="E194" s="92" t="s">
        <v>193</v>
      </c>
      <c r="F194" s="92" t="s">
        <v>194</v>
      </c>
      <c r="G194" s="103" t="s">
        <v>229</v>
      </c>
    </row>
    <row r="195" spans="1:8" x14ac:dyDescent="0.25">
      <c r="B195" s="14"/>
      <c r="C195" s="14"/>
      <c r="D195" s="14"/>
      <c r="E195" s="14"/>
      <c r="F195" s="14"/>
      <c r="G195" s="14"/>
    </row>
    <row r="196" spans="1:8" ht="15.75" x14ac:dyDescent="0.25">
      <c r="A196" s="11"/>
      <c r="B196" s="204" t="s">
        <v>111</v>
      </c>
      <c r="C196" s="203"/>
      <c r="D196" s="203"/>
      <c r="E196" s="203"/>
      <c r="F196" s="203"/>
      <c r="G196" s="203"/>
      <c r="H196" s="12"/>
    </row>
    <row r="197" spans="1:8" x14ac:dyDescent="0.25">
      <c r="A197" s="11"/>
      <c r="B197" s="205" t="s">
        <v>0</v>
      </c>
      <c r="C197" s="205"/>
      <c r="D197" s="205" t="s">
        <v>1</v>
      </c>
      <c r="E197" s="205">
        <v>2022</v>
      </c>
      <c r="F197" s="205">
        <v>2023</v>
      </c>
      <c r="G197" s="206">
        <v>2024</v>
      </c>
      <c r="H197" s="12"/>
    </row>
    <row r="198" spans="1:8" x14ac:dyDescent="0.25">
      <c r="A198" s="13"/>
      <c r="B198" s="24" t="s">
        <v>112</v>
      </c>
      <c r="C198" s="24"/>
      <c r="D198" s="24"/>
      <c r="E198" s="52"/>
      <c r="F198" s="52"/>
      <c r="G198" s="207"/>
    </row>
    <row r="199" spans="1:8" ht="30" x14ac:dyDescent="0.25">
      <c r="A199" s="399"/>
      <c r="B199" s="399"/>
      <c r="C199" s="308" t="s">
        <v>113</v>
      </c>
      <c r="D199" s="121" t="s">
        <v>180</v>
      </c>
      <c r="E199" s="14">
        <v>0</v>
      </c>
      <c r="F199" s="14">
        <v>0</v>
      </c>
      <c r="G199" s="46">
        <v>0</v>
      </c>
    </row>
    <row r="200" spans="1:8" ht="35.25" customHeight="1" x14ac:dyDescent="0.25">
      <c r="A200" s="400"/>
      <c r="B200" s="388"/>
      <c r="C200" s="402"/>
      <c r="D200" s="54" t="s">
        <v>118</v>
      </c>
      <c r="E200" s="116">
        <v>0</v>
      </c>
      <c r="F200" s="116">
        <v>0</v>
      </c>
      <c r="G200" s="119">
        <v>0</v>
      </c>
    </row>
    <row r="201" spans="1:8" ht="30" x14ac:dyDescent="0.25">
      <c r="A201" s="11"/>
      <c r="B201" s="399"/>
      <c r="C201" s="397" t="s">
        <v>472</v>
      </c>
      <c r="D201" s="6" t="s">
        <v>180</v>
      </c>
      <c r="E201" s="4">
        <v>0</v>
      </c>
      <c r="F201" s="4">
        <v>0</v>
      </c>
      <c r="G201" s="5">
        <v>2</v>
      </c>
      <c r="H201" s="135"/>
    </row>
    <row r="202" spans="1:8" ht="30.75" customHeight="1" x14ac:dyDescent="0.25">
      <c r="B202" s="388"/>
      <c r="C202" s="398"/>
      <c r="D202" s="122" t="s">
        <v>118</v>
      </c>
      <c r="E202" s="116">
        <v>0</v>
      </c>
      <c r="F202" s="116">
        <v>0</v>
      </c>
      <c r="G202" s="119">
        <v>0.1</v>
      </c>
    </row>
    <row r="203" spans="1:8" ht="30" x14ac:dyDescent="0.25">
      <c r="B203" s="387"/>
      <c r="C203" s="401" t="s">
        <v>114</v>
      </c>
      <c r="D203" s="121" t="s">
        <v>180</v>
      </c>
      <c r="E203" s="112">
        <v>31</v>
      </c>
      <c r="F203" s="112">
        <v>40</v>
      </c>
      <c r="G203" s="5">
        <v>39</v>
      </c>
    </row>
    <row r="204" spans="1:8" ht="30" x14ac:dyDescent="0.25">
      <c r="B204" s="388"/>
      <c r="C204" s="402"/>
      <c r="D204" s="54" t="s">
        <v>118</v>
      </c>
      <c r="E204" s="14">
        <v>1.5</v>
      </c>
      <c r="F204" s="123">
        <v>2</v>
      </c>
      <c r="G204" s="119">
        <v>1.9</v>
      </c>
    </row>
    <row r="205" spans="1:8" ht="30" x14ac:dyDescent="0.25">
      <c r="B205" s="4"/>
      <c r="C205" s="6" t="s">
        <v>115</v>
      </c>
      <c r="D205" s="4" t="s">
        <v>116</v>
      </c>
      <c r="E205" s="4">
        <v>0</v>
      </c>
      <c r="F205" s="4">
        <v>0</v>
      </c>
      <c r="G205" s="5">
        <v>0</v>
      </c>
    </row>
    <row r="206" spans="1:8" ht="45" x14ac:dyDescent="0.25">
      <c r="B206" s="4"/>
      <c r="C206" s="146" t="s">
        <v>237</v>
      </c>
      <c r="D206" s="6" t="s">
        <v>118</v>
      </c>
      <c r="E206" s="4">
        <v>19.8</v>
      </c>
      <c r="F206" s="4">
        <v>41.2</v>
      </c>
      <c r="G206" s="5">
        <v>54.3</v>
      </c>
    </row>
    <row r="207" spans="1:8" ht="34.5" customHeight="1" x14ac:dyDescent="0.25">
      <c r="B207" s="4"/>
      <c r="C207" s="276" t="s">
        <v>464</v>
      </c>
      <c r="D207" s="6" t="s">
        <v>119</v>
      </c>
      <c r="E207" s="29">
        <v>1.9E-2</v>
      </c>
      <c r="F207" s="29">
        <v>1.9E-2</v>
      </c>
      <c r="G207" s="37">
        <v>1.7999999999999999E-2</v>
      </c>
    </row>
    <row r="208" spans="1:8" ht="20.25" customHeight="1" x14ac:dyDescent="0.25">
      <c r="B208" s="19"/>
      <c r="C208" s="277" t="s">
        <v>465</v>
      </c>
      <c r="D208" s="19" t="s">
        <v>120</v>
      </c>
      <c r="E208" s="19" t="s">
        <v>417</v>
      </c>
      <c r="F208" s="90" t="s">
        <v>121</v>
      </c>
      <c r="G208" s="65" t="s">
        <v>203</v>
      </c>
    </row>
    <row r="209" spans="1:11" x14ac:dyDescent="0.25">
      <c r="B209" s="15"/>
      <c r="C209" s="15"/>
      <c r="D209" s="15"/>
      <c r="E209" s="15"/>
      <c r="F209" s="15"/>
      <c r="G209" s="15"/>
    </row>
    <row r="210" spans="1:11" ht="26.25" customHeight="1" x14ac:dyDescent="0.25">
      <c r="A210" s="84"/>
      <c r="B210" s="215" t="s">
        <v>448</v>
      </c>
      <c r="C210" s="329" t="s">
        <v>232</v>
      </c>
      <c r="D210" s="330"/>
      <c r="E210" s="330"/>
      <c r="F210" s="330"/>
      <c r="G210" s="340"/>
      <c r="H210" s="222"/>
      <c r="I210" s="222"/>
      <c r="J210" s="222"/>
    </row>
    <row r="211" spans="1:11" ht="17.25" customHeight="1" x14ac:dyDescent="0.25">
      <c r="A211" s="84"/>
      <c r="B211" s="215" t="s">
        <v>487</v>
      </c>
      <c r="C211" s="329" t="s">
        <v>230</v>
      </c>
      <c r="D211" s="330"/>
      <c r="E211" s="330"/>
      <c r="F211" s="330"/>
      <c r="G211" s="340"/>
      <c r="H211" s="222"/>
      <c r="I211" s="222"/>
      <c r="J211" s="222"/>
    </row>
    <row r="212" spans="1:11" ht="19.5" customHeight="1" x14ac:dyDescent="0.25">
      <c r="A212" s="84"/>
      <c r="B212" s="215" t="s">
        <v>488</v>
      </c>
      <c r="C212" s="329" t="s">
        <v>432</v>
      </c>
      <c r="D212" s="330"/>
      <c r="E212" s="330"/>
      <c r="F212" s="330"/>
      <c r="G212" s="340"/>
      <c r="H212" s="222"/>
      <c r="I212" s="222"/>
      <c r="J212" s="222"/>
    </row>
    <row r="213" spans="1:11" ht="19.5" customHeight="1" x14ac:dyDescent="0.25">
      <c r="A213" s="84"/>
      <c r="B213" s="215" t="s">
        <v>489</v>
      </c>
      <c r="C213" s="329" t="s">
        <v>231</v>
      </c>
      <c r="D213" s="330"/>
      <c r="E213" s="330"/>
      <c r="F213" s="330"/>
      <c r="G213" s="340"/>
      <c r="H213" s="230"/>
      <c r="I213" s="222"/>
      <c r="J213" s="222"/>
    </row>
    <row r="214" spans="1:11" ht="15.75" customHeight="1" x14ac:dyDescent="0.25">
      <c r="A214" s="84"/>
      <c r="B214" s="215" t="s">
        <v>490</v>
      </c>
      <c r="C214" s="329" t="s">
        <v>122</v>
      </c>
      <c r="D214" s="330"/>
      <c r="E214" s="330"/>
      <c r="F214" s="330"/>
      <c r="G214" s="330"/>
      <c r="H214" s="222"/>
      <c r="I214" s="222"/>
      <c r="J214" s="222"/>
      <c r="K214" s="1" t="s">
        <v>234</v>
      </c>
    </row>
    <row r="215" spans="1:11" x14ac:dyDescent="0.25">
      <c r="A215" s="84"/>
      <c r="B215" s="215" t="s">
        <v>491</v>
      </c>
      <c r="C215" s="329" t="s">
        <v>123</v>
      </c>
      <c r="D215" s="330"/>
      <c r="E215" s="330"/>
      <c r="F215" s="330"/>
      <c r="G215" s="330"/>
      <c r="H215" s="222"/>
      <c r="I215" s="222"/>
      <c r="J215" s="222"/>
    </row>
    <row r="216" spans="1:11" ht="15.75" customHeight="1" x14ac:dyDescent="0.25">
      <c r="A216" s="84"/>
      <c r="B216" s="215" t="s">
        <v>492</v>
      </c>
      <c r="C216" s="329" t="s">
        <v>235</v>
      </c>
      <c r="D216" s="330"/>
      <c r="E216" s="330"/>
      <c r="F216" s="330"/>
      <c r="G216" s="330"/>
      <c r="H216" s="231"/>
      <c r="I216" s="222"/>
      <c r="J216" s="222"/>
    </row>
    <row r="217" spans="1:11" ht="24.75" customHeight="1" x14ac:dyDescent="0.25">
      <c r="A217" s="84"/>
      <c r="B217" s="216" t="s">
        <v>493</v>
      </c>
      <c r="C217" s="329" t="s">
        <v>233</v>
      </c>
      <c r="D217" s="330"/>
      <c r="E217" s="330"/>
      <c r="F217" s="330"/>
      <c r="G217" s="330"/>
      <c r="H217" s="222"/>
      <c r="I217" s="222"/>
      <c r="J217" s="222"/>
    </row>
    <row r="218" spans="1:11" ht="18" customHeight="1" x14ac:dyDescent="0.25">
      <c r="A218" s="84"/>
      <c r="B218" s="215" t="s">
        <v>494</v>
      </c>
      <c r="C218" s="329" t="s">
        <v>236</v>
      </c>
      <c r="D218" s="330"/>
      <c r="E218" s="330"/>
      <c r="F218" s="330"/>
      <c r="G218" s="340"/>
      <c r="H218" s="222"/>
      <c r="I218" s="222"/>
      <c r="J218" s="222"/>
    </row>
    <row r="219" spans="1:11" ht="18.75" customHeight="1" x14ac:dyDescent="0.25">
      <c r="B219" s="215" t="s">
        <v>495</v>
      </c>
      <c r="C219" s="329" t="s">
        <v>401</v>
      </c>
      <c r="D219" s="330"/>
      <c r="E219" s="330"/>
      <c r="F219" s="330"/>
      <c r="G219" s="330"/>
      <c r="H219" s="222"/>
      <c r="I219" s="222"/>
      <c r="J219" s="222"/>
    </row>
    <row r="220" spans="1:11" ht="25.5" customHeight="1" x14ac:dyDescent="0.25">
      <c r="A220" s="84"/>
      <c r="B220" s="215" t="s">
        <v>496</v>
      </c>
      <c r="C220" s="329" t="s">
        <v>238</v>
      </c>
      <c r="D220" s="330"/>
      <c r="E220" s="330"/>
      <c r="F220" s="330"/>
      <c r="G220" s="330"/>
      <c r="H220" s="231"/>
      <c r="I220" s="222"/>
      <c r="J220" s="222"/>
    </row>
    <row r="221" spans="1:11" ht="21" customHeight="1" x14ac:dyDescent="0.25">
      <c r="A221" s="84"/>
      <c r="B221" s="215" t="s">
        <v>497</v>
      </c>
      <c r="C221" s="329" t="s">
        <v>402</v>
      </c>
      <c r="D221" s="330"/>
      <c r="E221" s="330"/>
      <c r="F221" s="330"/>
      <c r="G221" s="330"/>
      <c r="H221" s="231"/>
      <c r="I221" s="222"/>
      <c r="J221" s="222"/>
    </row>
    <row r="222" spans="1:11" x14ac:dyDescent="0.25">
      <c r="B222" s="110"/>
      <c r="C222" s="408"/>
      <c r="D222" s="409"/>
      <c r="E222" s="409"/>
      <c r="F222" s="409"/>
      <c r="G222" s="410"/>
      <c r="H222" s="222"/>
      <c r="I222" s="222"/>
      <c r="J222" s="222"/>
    </row>
    <row r="223" spans="1:11" x14ac:dyDescent="0.25">
      <c r="B223" s="110"/>
      <c r="C223" s="408"/>
      <c r="D223" s="409"/>
      <c r="E223" s="409"/>
      <c r="F223" s="409"/>
      <c r="G223" s="410"/>
      <c r="H223" s="222"/>
      <c r="I223" s="222"/>
      <c r="J223" s="222"/>
    </row>
    <row r="224" spans="1:11" x14ac:dyDescent="0.25">
      <c r="B224" s="110"/>
      <c r="C224" s="408"/>
      <c r="D224" s="409"/>
      <c r="E224" s="409"/>
      <c r="F224" s="409"/>
      <c r="G224" s="410"/>
      <c r="H224" s="222"/>
      <c r="I224" s="222"/>
      <c r="J224" s="222"/>
    </row>
    <row r="225" spans="2:10" x14ac:dyDescent="0.25">
      <c r="B225" s="110"/>
      <c r="C225" s="408"/>
      <c r="D225" s="409"/>
      <c r="E225" s="409"/>
      <c r="F225" s="409"/>
      <c r="G225" s="410"/>
      <c r="H225" s="222"/>
      <c r="I225" s="222"/>
      <c r="J225" s="222"/>
    </row>
    <row r="226" spans="2:10" x14ac:dyDescent="0.25">
      <c r="B226" s="110"/>
      <c r="C226" s="414"/>
      <c r="D226" s="415"/>
      <c r="E226" s="415"/>
      <c r="F226" s="415"/>
      <c r="G226" s="416"/>
      <c r="H226" s="222"/>
      <c r="I226" s="222"/>
      <c r="J226" s="222"/>
    </row>
    <row r="227" spans="2:10" x14ac:dyDescent="0.25">
      <c r="B227" s="110"/>
      <c r="C227" s="414"/>
      <c r="D227" s="415"/>
      <c r="E227" s="415"/>
      <c r="F227" s="415"/>
      <c r="G227" s="416"/>
      <c r="H227" s="222"/>
      <c r="I227" s="222"/>
      <c r="J227" s="222"/>
    </row>
    <row r="228" spans="2:10" x14ac:dyDescent="0.25">
      <c r="B228" s="110"/>
      <c r="C228" s="414"/>
      <c r="D228" s="415"/>
      <c r="E228" s="415"/>
      <c r="F228" s="415"/>
      <c r="G228" s="416"/>
      <c r="H228" s="222"/>
      <c r="I228" s="222"/>
      <c r="J228" s="222"/>
    </row>
    <row r="229" spans="2:10" x14ac:dyDescent="0.25">
      <c r="B229" s="110"/>
      <c r="C229" s="411"/>
      <c r="D229" s="412"/>
      <c r="E229" s="412"/>
      <c r="F229" s="412"/>
      <c r="G229" s="413"/>
    </row>
    <row r="230" spans="2:10" x14ac:dyDescent="0.25">
      <c r="B230" s="110"/>
      <c r="C230" s="411"/>
      <c r="D230" s="412"/>
      <c r="E230" s="412"/>
      <c r="F230" s="412"/>
      <c r="G230" s="413"/>
    </row>
    <row r="231" spans="2:10" x14ac:dyDescent="0.25">
      <c r="C231" s="411"/>
      <c r="D231" s="412"/>
      <c r="E231" s="412"/>
      <c r="F231" s="412"/>
      <c r="G231" s="413"/>
    </row>
    <row r="232" spans="2:10" x14ac:dyDescent="0.25">
      <c r="C232" s="411"/>
      <c r="D232" s="412"/>
      <c r="E232" s="412"/>
      <c r="F232" s="412"/>
      <c r="G232" s="413"/>
    </row>
  </sheetData>
  <sheetProtection algorithmName="SHA-512" hashValue="+/I27PArMh+WP9g4azrv8uzwddNDwINq/44vWm3gW2wYi9zYpDtBjE0l0rECjam0cOLRVShdp5s0dVkglwoMGA==" saltValue="NrhKtms8/l4kxWUFO9syKQ==" spinCount="100000" sheet="1" objects="1" scenarios="1"/>
  <mergeCells count="91">
    <mergeCell ref="C222:G222"/>
    <mergeCell ref="C232:G232"/>
    <mergeCell ref="C223:G223"/>
    <mergeCell ref="C224:G224"/>
    <mergeCell ref="C225:G225"/>
    <mergeCell ref="C226:G226"/>
    <mergeCell ref="C227:G227"/>
    <mergeCell ref="C228:G228"/>
    <mergeCell ref="C229:G229"/>
    <mergeCell ref="C230:G230"/>
    <mergeCell ref="C231:G231"/>
    <mergeCell ref="C142:C143"/>
    <mergeCell ref="C144:C145"/>
    <mergeCell ref="B144:B145"/>
    <mergeCell ref="B142:B143"/>
    <mergeCell ref="C156:C157"/>
    <mergeCell ref="C154:C155"/>
    <mergeCell ref="C152:C153"/>
    <mergeCell ref="C150:C151"/>
    <mergeCell ref="B150:B151"/>
    <mergeCell ref="B152:B153"/>
    <mergeCell ref="B154:B155"/>
    <mergeCell ref="B156:B157"/>
    <mergeCell ref="C140:C141"/>
    <mergeCell ref="B140:B141"/>
    <mergeCell ref="B134:B135"/>
    <mergeCell ref="B136:B137"/>
    <mergeCell ref="B138:B139"/>
    <mergeCell ref="C123:C124"/>
    <mergeCell ref="B123:B124"/>
    <mergeCell ref="C134:C135"/>
    <mergeCell ref="C136:C137"/>
    <mergeCell ref="C138:C139"/>
    <mergeCell ref="B132:G132"/>
    <mergeCell ref="C119:C120"/>
    <mergeCell ref="C121:C122"/>
    <mergeCell ref="B121:B122"/>
    <mergeCell ref="B119:B120"/>
    <mergeCell ref="B117:B118"/>
    <mergeCell ref="C220:G220"/>
    <mergeCell ref="C221:G221"/>
    <mergeCell ref="C214:G214"/>
    <mergeCell ref="C215:G215"/>
    <mergeCell ref="C216:G216"/>
    <mergeCell ref="C217:G217"/>
    <mergeCell ref="C219:G219"/>
    <mergeCell ref="C218:G218"/>
    <mergeCell ref="A199:A200"/>
    <mergeCell ref="B199:B200"/>
    <mergeCell ref="C203:C204"/>
    <mergeCell ref="B203:B204"/>
    <mergeCell ref="C199:C200"/>
    <mergeCell ref="C212:G212"/>
    <mergeCell ref="C213:G213"/>
    <mergeCell ref="B166:C166"/>
    <mergeCell ref="B167:C167"/>
    <mergeCell ref="B182:C182"/>
    <mergeCell ref="C201:C202"/>
    <mergeCell ref="B201:B202"/>
    <mergeCell ref="B24:B25"/>
    <mergeCell ref="B100:G100"/>
    <mergeCell ref="D101:D102"/>
    <mergeCell ref="C210:G210"/>
    <mergeCell ref="C211:G211"/>
    <mergeCell ref="C103:C104"/>
    <mergeCell ref="B103:B104"/>
    <mergeCell ref="C105:C106"/>
    <mergeCell ref="B105:B106"/>
    <mergeCell ref="C107:C108"/>
    <mergeCell ref="B107:B108"/>
    <mergeCell ref="C109:C110"/>
    <mergeCell ref="B109:B110"/>
    <mergeCell ref="C111:C112"/>
    <mergeCell ref="B111:B112"/>
    <mergeCell ref="C117:C118"/>
    <mergeCell ref="E101:E102"/>
    <mergeCell ref="F101:F102"/>
    <mergeCell ref="G101:G102"/>
    <mergeCell ref="B5:C5"/>
    <mergeCell ref="B101:C102"/>
    <mergeCell ref="B6:C7"/>
    <mergeCell ref="B8:C9"/>
    <mergeCell ref="C16:C17"/>
    <mergeCell ref="B16:B17"/>
    <mergeCell ref="C18:C19"/>
    <mergeCell ref="B18:B19"/>
    <mergeCell ref="C20:C21"/>
    <mergeCell ref="B20:B21"/>
    <mergeCell ref="C22:C23"/>
    <mergeCell ref="B22:B23"/>
    <mergeCell ref="C24:C25"/>
  </mergeCells>
  <phoneticPr fontId="2" type="noConversion"/>
  <hyperlinks>
    <hyperlink ref="B210" location="People!C5" display="People!C5" xr:uid="{D6699E55-1032-4D13-AF1D-664CF1BA0EB0}"/>
    <hyperlink ref="B217" location="People!B167" display="People!B167" xr:uid="{CF0A1EA8-6FEA-44B5-B08D-3A31D41E6822}"/>
    <hyperlink ref="B216" location="People!B166" display="People!B166" xr:uid="{A9443CBD-FC2A-4518-B20A-A9C18B6A9977}"/>
    <hyperlink ref="B215" location="People!C100" display="People!C100" xr:uid="{1386BB33-5B42-4C90-804A-448D6371E9CF}"/>
    <hyperlink ref="B214" location="People!F98" display="People!F98" xr:uid="{C4A680D8-7DFD-4D95-AD7D-7C615CBC0D75}"/>
    <hyperlink ref="B213" location="People!E98" display="People!E98" xr:uid="{A7CC1DE7-FA85-42FC-9F50-EED67EE502D7}"/>
    <hyperlink ref="B212" location="People!C98" display="People!C98" xr:uid="{F81B3E3F-4A66-4578-813C-E5F6A34ADC83}"/>
    <hyperlink ref="B211" location="People!G95" display="People!G95" xr:uid="{C89BA3BC-19B2-460F-AA93-A7B0A0C26FBD}"/>
    <hyperlink ref="B221" location="People!C208" display="People!C208" xr:uid="{61A3D295-81ED-4223-96E8-BA752AD90B82}"/>
    <hyperlink ref="B220" location="People!C207" display="People!C207" xr:uid="{0F0F9CB4-28F5-4CD7-8F73-61A582434A7C}"/>
    <hyperlink ref="B218" location="People!B182" display="People!B182" xr:uid="{314E604A-9925-4C68-BB8D-86CC10C3CCD5}"/>
    <hyperlink ref="C210:G210" location="People!C5" display="Total global staff count and overall turnover rates include staff who did not disclose their birth year and/or gender. This amounts to less than 1% of staff. As such, gender and age group breakdown may not add up precisely to the total staff count." xr:uid="{75FA2DC9-DD40-4F4E-9541-778E40996F84}"/>
    <hyperlink ref="C211:G211" location="People!G95" display="Female representation accounts for approximately 20% of the total staff strength in this category." xr:uid="{57D132F8-703E-490B-BE4E-41CA81D46BFB}"/>
    <hyperlink ref="C212:G212" location="People!C98" display="Ratio is only provided at CLI group level as majority of the Senior Management is based in Singapore, where CLI is headquartered. " xr:uid="{EF95BBE9-92BD-4D91-A037-F40E1AB8B292}"/>
    <hyperlink ref="C213:G213" location="People!E98" display="This is only referring to levels with female representation, and there were two levels of senior management with no female representation. " xr:uid="{75F16E88-1340-4016-8CB6-4135D6C225AE}"/>
    <hyperlink ref="C214:G214" location="People!F98" display="There remains a lower representation of women at the senior levels of the organisation where there are three levels of senior management with no female representation." xr:uid="{D50388D2-5D28-4E30-8882-E41674A27ACE}"/>
    <hyperlink ref="C215:G215" location="People!C100" display="This % is against total headcount of the respective breakdown at year-end." xr:uid="{D6B09704-5E9B-4875-B28E-B67F4EF6B6D3}"/>
    <hyperlink ref="C216:G216" location="People!B166" display="Average training hours per staff is computed using total learning hours (of current employees and staff who resigned in the year) divided by ending staff strength." xr:uid="{C246750C-2963-454D-9EFE-367297E4E5EC}"/>
    <hyperlink ref="C217:G217" location="People!B167" display="Due to unavailability of data, in contrast, average training hours broken down by gender, age group and nationality is computed using total learning hours of current staff only divided by ending staff strength." xr:uid="{147BA5DA-876D-4A1F-B7AB-E3CA75689B86}"/>
    <hyperlink ref="C218:G218" location="People!B182" display="Average training cost is computed using total leaning investment (of current and staff who resigned in the year) divided by ending staff strength." xr:uid="{99C2B924-6721-408F-B0A9-0C5FB5D9D9EB}"/>
    <hyperlink ref="B219" location="People!C202" display="People!C202" xr:uid="{C70BBA29-172F-4020-A844-62F02A3E929C}"/>
    <hyperlink ref="C219:G219" location="People!C202" display="Two incidents of high-consequence injuries, where one fractured the knee and another fractured the wrist. Both had returned to work and no job redesign was needed. " xr:uid="{FF61AB29-4E87-4272-9868-50E2C63D6DCF}"/>
    <hyperlink ref="C220:G220" location="People!C207" display="Absentee rate was based on medical leave taken by CLI staff, regardless of whether it was a work-related illness or not. The Group Overall Absentee Rate was 1.9% of scheduled workdays in 2021." xr:uid="{411D37E8-D0FD-4445-A5F9-9C69FC51D806}"/>
    <hyperlink ref="C221:G221" location="People!C208" display="This is an estimate based on standard hours of work for CLI staff globally. It does not include paid leave of absence from work, e.g. annual leave." xr:uid="{1AE485A2-FC54-4C12-82EF-E3FB161F3B9E}"/>
    <hyperlink ref="B5:C5" location="People!B210" display="Total number of staff[1]" xr:uid="{2222E8A1-FDE1-41F5-A409-22DE5ECD159C}"/>
    <hyperlink ref="G95" location="People!B211" display="50% in favour of male[2]" xr:uid="{9FDEEFEF-CD75-46AC-BE24-E436CF2745AB}"/>
    <hyperlink ref="C98" location="People!B212" display="Group[3]" xr:uid="{D8BB4F68-F68E-4625-B735-0653CB6F2348}"/>
    <hyperlink ref="E98" location="People!B213" display="People!B213" xr:uid="{F6B55D69-1165-436B-A0B8-D2C4A0D2125F}"/>
    <hyperlink ref="F98" location="People!B214" display="People!B214" xr:uid="{0EC50D5C-EE2A-45C7-9A00-1D42FBB04C6B}"/>
    <hyperlink ref="G98" location="People!B214" display="People!B214" xr:uid="{553D54BF-F5B6-4532-ADC8-D785D04E28CA}"/>
    <hyperlink ref="B132:G132" location="People!B215" display="VOLUNTARY TURNOVER RATE (GENDER, AGE, SENIORITY, REGION &amp; NATIONALITY)[6]" xr:uid="{95C5C518-2BCD-49C1-83FF-3E2C6E67FEBE}"/>
    <hyperlink ref="B100:G100" location="People!B215" display="NEW HIRES RATE (GENDER, AGE, SENIORITY, REGION &amp; NATIONALITY)[6]" xr:uid="{C5582FFE-ABAE-4E2B-BF20-9A45C64CA401}"/>
    <hyperlink ref="B167:C167" location="People!B217" display="Training hours by gender, age,staff category &amp; nationality[8]" xr:uid="{08002FF5-D228-40C5-887D-80237E410C71}"/>
    <hyperlink ref="B166:C166" location="People!B216" display="Average training hours[7]" xr:uid="{78ED0872-5774-41CC-943A-2B99BE438D9C}"/>
    <hyperlink ref="B182:C182" location="People!B218" display="Average training cost[9]" xr:uid="{CA13E40A-A905-4666-9A7D-79C368338F03}"/>
    <hyperlink ref="C201:C202" location="People!B219" display="High-consequence injuries[10]" xr:uid="{78057C32-C9C8-4474-BBEF-DF7A3FE6B7F5}"/>
    <hyperlink ref="C208" location="People!B221" display="Total staff scheduled working hours[12]" xr:uid="{FE25D130-7789-4C18-A486-920405B74727}"/>
    <hyperlink ref="C207" location="People!B220" display="Absentee Rate[11]" xr:uid="{FA583C67-A235-4B08-BD73-DF7BABC8A815}"/>
  </hyperlinks>
  <pageMargins left="0.7" right="0.7" top="0.75" bottom="0.75" header="0.3" footer="0.3"/>
  <pageSetup paperSize="9" orientation="portrait" horizontalDpi="300" verticalDpi="300"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BE6F18-457D-4CAF-9C27-925421ECE20D}">
  <sheetPr>
    <tabColor rgb="FFFDDCA1"/>
  </sheetPr>
  <dimension ref="A1:L33"/>
  <sheetViews>
    <sheetView zoomScaleNormal="100" workbookViewId="0"/>
  </sheetViews>
  <sheetFormatPr defaultColWidth="9.140625" defaultRowHeight="15" x14ac:dyDescent="0.25"/>
  <cols>
    <col min="1" max="1" width="2.140625" style="1" customWidth="1"/>
    <col min="2" max="2" width="2.85546875" style="1" customWidth="1"/>
    <col min="3" max="3" width="49.5703125" style="1" customWidth="1"/>
    <col min="4" max="4" width="18.42578125" style="1" customWidth="1"/>
    <col min="5" max="5" width="15.140625" style="1" customWidth="1"/>
    <col min="6" max="6" width="13.85546875" style="1" customWidth="1"/>
    <col min="7" max="7" width="25.140625" style="1" customWidth="1"/>
    <col min="8" max="8" width="111.42578125" style="1" customWidth="1"/>
    <col min="9" max="16384" width="9.140625" style="1"/>
  </cols>
  <sheetData>
    <row r="1" spans="1:9" ht="32.25" x14ac:dyDescent="0.25">
      <c r="B1" s="2" t="s">
        <v>124</v>
      </c>
      <c r="C1" s="2"/>
    </row>
    <row r="2" spans="1:9" ht="15" customHeight="1" x14ac:dyDescent="0.25">
      <c r="B2" s="36"/>
      <c r="C2" s="36"/>
      <c r="D2" s="13"/>
      <c r="E2" s="13"/>
      <c r="F2" s="13"/>
      <c r="G2" s="13"/>
    </row>
    <row r="3" spans="1:9" ht="15.75" x14ac:dyDescent="0.25">
      <c r="A3" s="11"/>
      <c r="B3" s="272" t="s">
        <v>111</v>
      </c>
      <c r="C3" s="273"/>
      <c r="D3" s="273"/>
      <c r="E3" s="273"/>
      <c r="F3" s="273"/>
      <c r="G3" s="273"/>
      <c r="H3" s="12"/>
    </row>
    <row r="4" spans="1:9" x14ac:dyDescent="0.25">
      <c r="A4" s="11"/>
      <c r="B4" s="435" t="s">
        <v>473</v>
      </c>
      <c r="C4" s="436"/>
      <c r="D4" s="436"/>
      <c r="E4" s="436"/>
      <c r="F4" s="436"/>
      <c r="G4" s="437"/>
      <c r="H4" s="12"/>
    </row>
    <row r="5" spans="1:9" x14ac:dyDescent="0.25">
      <c r="A5" s="11"/>
      <c r="B5" s="205" t="s">
        <v>0</v>
      </c>
      <c r="C5" s="205"/>
      <c r="D5" s="205" t="s">
        <v>1</v>
      </c>
      <c r="E5" s="205">
        <v>2022</v>
      </c>
      <c r="F5" s="205">
        <v>2023</v>
      </c>
      <c r="G5" s="206">
        <v>2024</v>
      </c>
      <c r="H5" s="12"/>
    </row>
    <row r="6" spans="1:9" x14ac:dyDescent="0.25">
      <c r="B6" s="24" t="s">
        <v>113</v>
      </c>
      <c r="C6" s="14"/>
      <c r="D6" s="14" t="s">
        <v>116</v>
      </c>
      <c r="E6" s="101">
        <v>1</v>
      </c>
      <c r="F6" s="22">
        <v>1</v>
      </c>
      <c r="G6" s="60">
        <v>2</v>
      </c>
      <c r="H6" s="139"/>
    </row>
    <row r="7" spans="1:9" ht="20.25" customHeight="1" x14ac:dyDescent="0.25">
      <c r="B7" s="420" t="s">
        <v>219</v>
      </c>
      <c r="C7" s="421"/>
      <c r="D7" s="6" t="s">
        <v>116</v>
      </c>
      <c r="E7" s="101">
        <v>0</v>
      </c>
      <c r="F7" s="22">
        <v>0</v>
      </c>
      <c r="G7" s="60">
        <v>0</v>
      </c>
      <c r="H7" s="139"/>
    </row>
    <row r="8" spans="1:9" x14ac:dyDescent="0.25">
      <c r="B8" s="361" t="s">
        <v>114</v>
      </c>
      <c r="C8" s="382"/>
      <c r="D8" s="121" t="s">
        <v>116</v>
      </c>
      <c r="E8" s="125" t="s">
        <v>417</v>
      </c>
      <c r="F8" s="284" t="s">
        <v>474</v>
      </c>
      <c r="G8" s="286" t="s">
        <v>476</v>
      </c>
      <c r="H8" s="283"/>
    </row>
    <row r="9" spans="1:9" ht="50.1" customHeight="1" x14ac:dyDescent="0.25">
      <c r="B9" s="383"/>
      <c r="C9" s="384"/>
      <c r="D9" s="54" t="s">
        <v>118</v>
      </c>
      <c r="E9" s="124">
        <v>0.2</v>
      </c>
      <c r="F9" s="285" t="s">
        <v>475</v>
      </c>
      <c r="G9" s="287" t="s">
        <v>477</v>
      </c>
      <c r="H9" s="283"/>
      <c r="I9" s="135"/>
    </row>
    <row r="10" spans="1:9" ht="33" customHeight="1" x14ac:dyDescent="0.25">
      <c r="B10" s="420" t="s">
        <v>117</v>
      </c>
      <c r="C10" s="422"/>
      <c r="D10" s="6" t="s">
        <v>118</v>
      </c>
      <c r="E10" s="88">
        <v>7.3</v>
      </c>
      <c r="F10" s="276" t="s">
        <v>502</v>
      </c>
      <c r="G10" s="288" t="s">
        <v>478</v>
      </c>
      <c r="H10" s="283"/>
      <c r="I10" s="135"/>
    </row>
    <row r="11" spans="1:9" ht="33" customHeight="1" x14ac:dyDescent="0.25">
      <c r="B11" s="425" t="s">
        <v>125</v>
      </c>
      <c r="C11" s="426"/>
      <c r="D11" s="20" t="s">
        <v>45</v>
      </c>
      <c r="E11" s="100" t="s">
        <v>126</v>
      </c>
      <c r="F11" s="289" t="s">
        <v>479</v>
      </c>
      <c r="G11" s="290" t="s">
        <v>480</v>
      </c>
      <c r="H11" s="283"/>
      <c r="I11" s="135"/>
    </row>
    <row r="12" spans="1:9" ht="27" customHeight="1" x14ac:dyDescent="0.25">
      <c r="B12" s="425" t="s">
        <v>127</v>
      </c>
      <c r="C12" s="426"/>
      <c r="D12" s="20" t="s">
        <v>120</v>
      </c>
      <c r="E12" s="100" t="s">
        <v>128</v>
      </c>
      <c r="F12" s="289" t="s">
        <v>481</v>
      </c>
      <c r="G12" s="290" t="s">
        <v>482</v>
      </c>
      <c r="H12" s="283"/>
      <c r="I12" s="135"/>
    </row>
    <row r="13" spans="1:9" x14ac:dyDescent="0.25">
      <c r="B13" s="14"/>
      <c r="C13" s="54"/>
      <c r="D13" s="14"/>
      <c r="E13" s="14"/>
      <c r="F13" s="14"/>
      <c r="G13" s="14"/>
    </row>
    <row r="14" spans="1:9" ht="15.75" x14ac:dyDescent="0.25">
      <c r="A14" s="11"/>
      <c r="B14" s="204" t="s">
        <v>129</v>
      </c>
      <c r="C14" s="203"/>
      <c r="D14" s="203"/>
      <c r="E14" s="203"/>
      <c r="F14" s="203"/>
      <c r="G14" s="203"/>
      <c r="H14" s="12"/>
    </row>
    <row r="15" spans="1:9" x14ac:dyDescent="0.25">
      <c r="A15" s="11"/>
      <c r="B15" s="205" t="s">
        <v>0</v>
      </c>
      <c r="C15" s="205"/>
      <c r="D15" s="205" t="s">
        <v>1</v>
      </c>
      <c r="E15" s="205">
        <v>2022</v>
      </c>
      <c r="F15" s="205">
        <v>2023</v>
      </c>
      <c r="G15" s="206">
        <v>2024</v>
      </c>
      <c r="H15" s="12"/>
    </row>
    <row r="16" spans="1:9" x14ac:dyDescent="0.25">
      <c r="B16" s="24" t="s">
        <v>130</v>
      </c>
      <c r="C16" s="14"/>
      <c r="D16" s="14" t="s">
        <v>45</v>
      </c>
      <c r="E16" s="22" t="s">
        <v>417</v>
      </c>
      <c r="F16" s="94" t="s">
        <v>131</v>
      </c>
      <c r="G16" s="208" t="s">
        <v>215</v>
      </c>
    </row>
    <row r="17" spans="1:12" ht="18.75" customHeight="1" x14ac:dyDescent="0.25">
      <c r="B17" s="427" t="s">
        <v>483</v>
      </c>
      <c r="C17" s="428"/>
      <c r="D17" s="291" t="s">
        <v>45</v>
      </c>
      <c r="E17" s="22" t="s">
        <v>417</v>
      </c>
      <c r="F17" s="87" t="s">
        <v>132</v>
      </c>
      <c r="G17" s="143" t="s">
        <v>216</v>
      </c>
      <c r="H17" s="139"/>
    </row>
    <row r="18" spans="1:12" ht="33" customHeight="1" x14ac:dyDescent="0.25">
      <c r="B18" s="429" t="s">
        <v>133</v>
      </c>
      <c r="C18" s="430"/>
      <c r="D18" s="292" t="s">
        <v>45</v>
      </c>
      <c r="E18" s="22" t="s">
        <v>417</v>
      </c>
      <c r="F18" s="87" t="s">
        <v>134</v>
      </c>
      <c r="G18" s="143" t="s">
        <v>217</v>
      </c>
    </row>
    <row r="19" spans="1:12" ht="33" customHeight="1" x14ac:dyDescent="0.25">
      <c r="B19" s="431" t="s">
        <v>484</v>
      </c>
      <c r="C19" s="432"/>
      <c r="D19" s="292" t="s">
        <v>45</v>
      </c>
      <c r="E19" s="22" t="s">
        <v>417</v>
      </c>
      <c r="F19" s="90" t="s">
        <v>135</v>
      </c>
      <c r="G19" s="143" t="s">
        <v>218</v>
      </c>
      <c r="H19" s="139"/>
    </row>
    <row r="20" spans="1:12" ht="33" customHeight="1" x14ac:dyDescent="0.25">
      <c r="B20" s="423" t="s">
        <v>136</v>
      </c>
      <c r="C20" s="424"/>
      <c r="D20" s="292" t="s">
        <v>66</v>
      </c>
      <c r="E20" s="22" t="s">
        <v>417</v>
      </c>
      <c r="F20" s="45">
        <v>0.68</v>
      </c>
      <c r="G20" s="144">
        <v>0.63</v>
      </c>
    </row>
    <row r="21" spans="1:12" ht="33" customHeight="1" x14ac:dyDescent="0.25">
      <c r="B21" s="423" t="s">
        <v>137</v>
      </c>
      <c r="C21" s="424"/>
      <c r="D21" s="292" t="s">
        <v>66</v>
      </c>
      <c r="E21" s="22" t="s">
        <v>417</v>
      </c>
      <c r="F21" s="45">
        <v>0.57999999999999996</v>
      </c>
      <c r="G21" s="144">
        <v>0.46</v>
      </c>
    </row>
    <row r="22" spans="1:12" ht="37.5" customHeight="1" x14ac:dyDescent="0.25">
      <c r="B22" s="423" t="s">
        <v>138</v>
      </c>
      <c r="C22" s="424"/>
      <c r="D22" s="292" t="s">
        <v>66</v>
      </c>
      <c r="E22" s="22" t="s">
        <v>417</v>
      </c>
      <c r="F22" s="45">
        <v>0.95</v>
      </c>
      <c r="G22" s="218">
        <v>0.94</v>
      </c>
    </row>
    <row r="23" spans="1:12" ht="84" customHeight="1" x14ac:dyDescent="0.25">
      <c r="B23" s="433" t="s">
        <v>485</v>
      </c>
      <c r="C23" s="434"/>
      <c r="D23" s="293" t="s">
        <v>66</v>
      </c>
      <c r="E23" s="220" t="s">
        <v>417</v>
      </c>
      <c r="F23" s="221"/>
      <c r="G23" s="294" t="s">
        <v>486</v>
      </c>
      <c r="H23" s="217"/>
    </row>
    <row r="24" spans="1:12" x14ac:dyDescent="0.25">
      <c r="B24" s="219"/>
      <c r="C24" s="219"/>
      <c r="D24" s="219"/>
      <c r="E24" s="219"/>
      <c r="F24" s="219"/>
      <c r="G24" s="219"/>
      <c r="H24" s="147"/>
    </row>
    <row r="25" spans="1:12" ht="50.25" customHeight="1" x14ac:dyDescent="0.25">
      <c r="A25" s="84"/>
      <c r="B25" s="215" t="s">
        <v>448</v>
      </c>
      <c r="C25" s="329" t="s">
        <v>227</v>
      </c>
      <c r="D25" s="330"/>
      <c r="E25" s="330"/>
      <c r="F25" s="330"/>
      <c r="G25" s="340"/>
      <c r="H25" s="138"/>
    </row>
    <row r="26" spans="1:12" ht="27.75" customHeight="1" x14ac:dyDescent="0.25">
      <c r="A26" s="84"/>
      <c r="B26" s="215" t="s">
        <v>487</v>
      </c>
      <c r="C26" s="329" t="s">
        <v>239</v>
      </c>
      <c r="D26" s="330"/>
      <c r="E26" s="330"/>
      <c r="F26" s="330"/>
      <c r="G26" s="340"/>
      <c r="H26" s="417"/>
      <c r="I26" s="418"/>
      <c r="J26" s="418"/>
      <c r="K26" s="418"/>
      <c r="L26" s="419"/>
    </row>
    <row r="27" spans="1:12" ht="17.25" customHeight="1" x14ac:dyDescent="0.25">
      <c r="A27" s="84"/>
      <c r="B27" s="216" t="s">
        <v>488</v>
      </c>
      <c r="C27" s="329" t="s">
        <v>228</v>
      </c>
      <c r="D27" s="330"/>
      <c r="E27" s="330"/>
      <c r="F27" s="330"/>
      <c r="G27" s="340"/>
      <c r="H27" s="139"/>
    </row>
    <row r="28" spans="1:12" ht="15" customHeight="1" x14ac:dyDescent="0.25">
      <c r="A28" s="84"/>
      <c r="B28" s="215" t="s">
        <v>489</v>
      </c>
      <c r="C28" s="329" t="s">
        <v>226</v>
      </c>
      <c r="D28" s="330"/>
      <c r="E28" s="330"/>
      <c r="F28" s="330"/>
      <c r="G28" s="340"/>
      <c r="H28" s="139"/>
    </row>
    <row r="29" spans="1:12" ht="15.75" customHeight="1" x14ac:dyDescent="0.25">
      <c r="A29" s="84"/>
      <c r="B29" s="215" t="s">
        <v>490</v>
      </c>
      <c r="C29" s="329" t="s">
        <v>139</v>
      </c>
      <c r="D29" s="330"/>
      <c r="E29" s="330"/>
      <c r="F29" s="330"/>
      <c r="G29" s="340"/>
      <c r="H29" s="141"/>
    </row>
    <row r="30" spans="1:12" x14ac:dyDescent="0.25">
      <c r="A30" s="84"/>
      <c r="B30" s="215" t="s">
        <v>491</v>
      </c>
      <c r="C30" s="329" t="s">
        <v>140</v>
      </c>
      <c r="D30" s="330"/>
      <c r="E30" s="330"/>
      <c r="F30" s="330"/>
      <c r="G30" s="340"/>
      <c r="H30" s="139"/>
    </row>
    <row r="31" spans="1:12" ht="27" customHeight="1" x14ac:dyDescent="0.25">
      <c r="B31" s="215" t="s">
        <v>492</v>
      </c>
      <c r="C31" s="329" t="s">
        <v>400</v>
      </c>
      <c r="D31" s="330"/>
      <c r="E31" s="330"/>
      <c r="F31" s="330"/>
      <c r="G31" s="340"/>
    </row>
    <row r="32" spans="1:12" ht="51.75" customHeight="1" x14ac:dyDescent="0.25">
      <c r="B32" s="215" t="s">
        <v>493</v>
      </c>
      <c r="C32" s="329" t="s">
        <v>431</v>
      </c>
      <c r="D32" s="330"/>
      <c r="E32" s="330"/>
      <c r="F32" s="330"/>
      <c r="G32" s="340"/>
    </row>
    <row r="33" spans="3:7" x14ac:dyDescent="0.25">
      <c r="C33" s="226"/>
      <c r="D33" s="226"/>
      <c r="E33" s="226"/>
      <c r="F33" s="226"/>
      <c r="G33" s="226"/>
    </row>
  </sheetData>
  <sheetProtection algorithmName="SHA-512" hashValue="NudivsiksQCTuMbZYAgmBZXKaEltbs4IzAIT/8zKkxBrtinXR+pf6rzzaaFtmA5FVJSZPRI5+68Q+ow8TPqneA==" saltValue="JJXPKzZ7Slh+S8BRAaNt1Q==" spinCount="100000" sheet="1" objects="1" scenarios="1"/>
  <mergeCells count="22">
    <mergeCell ref="B4:G4"/>
    <mergeCell ref="B20:C20"/>
    <mergeCell ref="C31:G31"/>
    <mergeCell ref="C32:G32"/>
    <mergeCell ref="C29:G29"/>
    <mergeCell ref="C30:G30"/>
    <mergeCell ref="H26:L26"/>
    <mergeCell ref="B7:C7"/>
    <mergeCell ref="B10:C10"/>
    <mergeCell ref="C27:G27"/>
    <mergeCell ref="C28:G28"/>
    <mergeCell ref="C25:G25"/>
    <mergeCell ref="C26:G26"/>
    <mergeCell ref="B21:C21"/>
    <mergeCell ref="B12:C12"/>
    <mergeCell ref="B11:C11"/>
    <mergeCell ref="B8:C9"/>
    <mergeCell ref="B17:C17"/>
    <mergeCell ref="B18:C18"/>
    <mergeCell ref="B19:C19"/>
    <mergeCell ref="B23:C23"/>
    <mergeCell ref="B22:C22"/>
  </mergeCells>
  <phoneticPr fontId="2" type="noConversion"/>
  <hyperlinks>
    <hyperlink ref="B25" location="'Supply Chain'!C4" display="'Supply Chain'!C4" xr:uid="{B5334792-4258-4A1E-ABB9-43B5712C031C}"/>
    <hyperlink ref="B26" location="'Supply Chain'!F8" display="'Supply Chain'!F8" xr:uid="{5A915F6A-81E7-47BC-803A-EA2A6CEBF245}"/>
    <hyperlink ref="B29" location="'Supply Chain'!C17" display="'Supply Chain'!C17" xr:uid="{B34C5B94-EFB7-4EC9-865F-410A11ED0A24}"/>
    <hyperlink ref="B28" location="'Supply Chain'!G8" display="'Supply Chain'!G8" xr:uid="{07EC62BA-8E37-4007-B3A1-F0354AC713E0}"/>
    <hyperlink ref="B27" location="'Supply Chain'!F9" display="'Supply Chain'!F9" xr:uid="{09852F8B-80E8-4ADA-938B-0EA586E9083C}"/>
    <hyperlink ref="B30" location="'Supply Chain'!C19" display="'Supply Chain'!C19" xr:uid="{229363BC-EA83-4E41-8005-DDDFC767BCD0}"/>
    <hyperlink ref="B31" location="'Supply Chain'!C23" display="'Supply Chain'!C23" xr:uid="{63638CF4-CE53-448B-821E-CAE81C86A7F1}"/>
    <hyperlink ref="B32" location="'Supply Chain'!G23" display="'Supply Chain'!G23" xr:uid="{2F50C630-2BAE-4EFD-A360-2E26BD4E988C}"/>
    <hyperlink ref="C25:G25" location="'Supply Chain'!C4" display="This covers the supply chain (contractors) staff in property management and project development. Supply Chain includes cleaning, security, pest control, landscaping, M&amp;E services such as fire protection, lift and escalator contractors working in Singapore, China, India, Malaysia, Australia, Japan, South Korea, Germany, UK, USA, as well as the global lodging portfolio. The number of workers was computed using full-time equivalents based on the information in the maintenance contracts. The total contractor scheduled working hours do not equate to the total working hours of the total number of contractor staff reported) due to incomplete estimation of working hours for performance-based contract arrangement." xr:uid="{3255E51E-474D-4309-BA47-22D1879A5DD6}"/>
    <hyperlink ref="C26:G26" location="'Supply Chain'!F8" display="CLI expanded supply chain OHS coverage to include M&amp;E, pest control, and landscaping firms. Total cases now cover cleaning, security, M&amp;E, pest control, and landscaping contractors across CLI-managed properties in Singapore, China, India business parks, and its global lodging portfolio." xr:uid="{0FAED05D-6876-466B-97A1-045E8437AF99}"/>
    <hyperlink ref="C27:G27" location="'Supply Chain'!F9" display="This rate was computed based on 22 cases for which data on total scheduled working hours was available. " xr:uid="{5BCE8885-6471-41F7-A99C-0CAC6010B82C}"/>
    <hyperlink ref="C28:G28" location="'Supply Chain'!G8" display="CLI expanded its supply chain OHS performance coverage with more properties, reaching over 640 CLI owned and/or managed properties globally in 2024." xr:uid="{58558190-88CE-421B-8231-C739A82EDA90}"/>
    <hyperlink ref="C29:G29" location="'Supply Chain'!C17" display="This refers to active suppliers that directly supply goods, materials, or services to CLI in the reporting year." xr:uid="{47CF78D1-BCF2-4899-B09D-3849437FB38B}"/>
    <hyperlink ref="C30:G30" location="'Supply Chain'!C19" display="Non tier 1 suppliers include suppliers that provided their products and services through Tier 1 suppliers to CLI." xr:uid="{64F784BA-8970-48D4-A9D3-218F686AF512}"/>
    <hyperlink ref="C31:G31" location="'Supply Chain'!C23" display=" This includes the supply chain complying with its code of conduct which is equivalent to or more stringent than the CLI's Supply Chain Code of Conduct (CoC). The CoC does not apply to contracts with the government, inter-company, or relating to property acquisitions/divestment transactions, etc." xr:uid="{3871EE0F-895F-4B21-872C-A10B2FD3FFFF}"/>
    <hyperlink ref="C32:G32" location="'Supply Chain'!G23" display="This represents supply chain vendors that signed a maintenance contract with CLI-owned and operationally managed properties in non-lodging business in Singapore, China, India, Malaysia, and project development contracts in India. This also includes contracts with Global Lodging in Australia, Austria, Bahrain, Belgium, Cambodia, China, France, Germany, Kenya, India, Indonesia, Ireland, Japan, Oman, Malaysia, Netherlands, Philippines, Qatar, Singapore, Saudia Arabia, Spain, Thailand, Turkey, United Arab Emirates (UAE), United Kingdom, and Vietnam." xr:uid="{98FC4A6A-2271-420C-B3DF-00898B17A3FF}"/>
    <hyperlink ref="B4:G4" location="'Supply Chain'!B25" display="SUPPLY CHAIN (CONTRACTORS)[1]" xr:uid="{6A9E6F1F-8E5A-40C6-BB66-0D032965D22A}"/>
    <hyperlink ref="F8" location="'Supply Chain'!B26" display="24[2]" xr:uid="{C31DCEB6-8DBE-4AA4-8099-143F26D4AF94}"/>
    <hyperlink ref="G8:G12" location="'Supply Chain'!B28" display="49[4]" xr:uid="{35B3CFB4-0492-4328-98C8-BDD8857655CD}"/>
    <hyperlink ref="F11" location="'Supply Chain'!B26" display="&gt;34,000[2]" xr:uid="{B6C37764-9FAD-4FF4-A945-627E94EF27F0}"/>
    <hyperlink ref="F12" location="'Supply Chain'!B26" display="&gt;75,800,000[2]" xr:uid="{5647BE18-3E9D-41BC-8D7A-431083701C85}"/>
    <hyperlink ref="F9:F10" location="'Supply Chain'!B27" display="0.3[3]" xr:uid="{D683CC5F-2C91-4FF7-8657-DB767874A4C2}"/>
    <hyperlink ref="B23:C23" location="'Supply Chain'!B31" display="CLI’s supply chain commits to abide by CLI Supply Chain Code of Conduct[7]" xr:uid="{E08D15F8-2759-488A-8FF7-6227BAC04834}"/>
    <hyperlink ref="B19:C19" location="'Supply Chain'!B30" display="Total significant suppliers (Tier-1 and non Tier-1)[6]" xr:uid="{67309DAD-A6AB-4D09-8EA1-E41010B7E4B4}"/>
    <hyperlink ref="B17:C17" location="'Supply Chain'!B29" display="Total suppliers (Tier-1)[5]" xr:uid="{18EAACB5-1765-48EE-9290-80FCC8D91C82}"/>
    <hyperlink ref="G23" location="'Supply Chain'!B32" display="'Supply Chain'!B32" xr:uid="{A1BF5F5A-4BC6-432B-B33A-D807ED4452E7}"/>
  </hyperlinks>
  <pageMargins left="0.7" right="0.7" top="0.75" bottom="0.75" header="0.3" footer="0.3"/>
  <pageSetup paperSize="9" orientation="portrait"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534C6A-9E53-46F0-8407-2ECEA1E40799}">
  <sheetPr>
    <tabColor rgb="FF354181"/>
  </sheetPr>
  <dimension ref="A1"/>
  <sheetViews>
    <sheetView zoomScaleNormal="100" workbookViewId="0"/>
  </sheetViews>
  <sheetFormatPr defaultColWidth="8.7109375" defaultRowHeight="15" x14ac:dyDescent="0.25"/>
  <cols>
    <col min="1" max="16384" width="8.7109375" style="209"/>
  </cols>
  <sheetData/>
  <sheetProtection algorithmName="SHA-512" hashValue="gzvHrYpcZsJ4QaESE2CDXyTuUbuI0/h62wTKX8oEBQ/b6CXZTshPM0fbBEGl9y/P5/YOz4cRG7dNy2xCz24BXw==" saltValue="UODYCUzZxa4sqD9I+/Ya5g==" spinCount="100000" sheet="1" objects="1" scenarios="1" selectLockedCells="1" selectUnlockedCells="1"/>
  <pageMargins left="0.7" right="0.7" top="0.75" bottom="0.75" header="0.3" footer="0.3"/>
  <pageSetup paperSize="9" orientation="portrait"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6806EE-96AF-41D5-BD5A-435EC976B93E}">
  <sheetPr>
    <tabColor rgb="FFC1C8E9"/>
  </sheetPr>
  <dimension ref="A1:H17"/>
  <sheetViews>
    <sheetView zoomScaleNormal="100" workbookViewId="0"/>
  </sheetViews>
  <sheetFormatPr defaultColWidth="9.140625" defaultRowHeight="15" x14ac:dyDescent="0.25"/>
  <cols>
    <col min="1" max="2" width="2" style="1" customWidth="1"/>
    <col min="3" max="3" width="30.5703125" style="1" customWidth="1"/>
    <col min="4" max="4" width="13.7109375" style="1" customWidth="1"/>
    <col min="5" max="6" width="17" style="1" customWidth="1"/>
    <col min="7" max="7" width="21.7109375" style="1" customWidth="1"/>
    <col min="8" max="8" width="4" style="1" customWidth="1"/>
    <col min="9" max="16384" width="9.140625" style="1"/>
  </cols>
  <sheetData>
    <row r="1" spans="1:8" ht="32.25" x14ac:dyDescent="0.25">
      <c r="B1" s="2" t="s">
        <v>177</v>
      </c>
      <c r="C1" s="2"/>
    </row>
    <row r="2" spans="1:8" x14ac:dyDescent="0.25">
      <c r="B2" s="13"/>
      <c r="C2" s="13"/>
      <c r="D2" s="13"/>
      <c r="E2" s="13"/>
      <c r="F2" s="13"/>
      <c r="G2" s="13"/>
    </row>
    <row r="3" spans="1:8" ht="15.75" x14ac:dyDescent="0.25">
      <c r="A3" s="11"/>
      <c r="B3" s="47" t="s">
        <v>141</v>
      </c>
      <c r="C3" s="48"/>
      <c r="D3" s="48"/>
      <c r="E3" s="48"/>
      <c r="F3" s="48"/>
      <c r="G3" s="48"/>
      <c r="H3" s="12"/>
    </row>
    <row r="4" spans="1:8" x14ac:dyDescent="0.25">
      <c r="A4" s="11"/>
      <c r="B4" s="50" t="s">
        <v>0</v>
      </c>
      <c r="C4" s="50"/>
      <c r="D4" s="50" t="s">
        <v>1</v>
      </c>
      <c r="E4" s="50">
        <v>2022</v>
      </c>
      <c r="F4" s="50">
        <v>2023</v>
      </c>
      <c r="G4" s="51">
        <v>2024</v>
      </c>
      <c r="H4" s="12"/>
    </row>
    <row r="5" spans="1:8" ht="83.25" customHeight="1" x14ac:dyDescent="0.25">
      <c r="B5" s="24" t="s">
        <v>142</v>
      </c>
      <c r="C5" s="14"/>
      <c r="D5" s="26" t="s">
        <v>66</v>
      </c>
      <c r="E5" s="52">
        <v>0.78</v>
      </c>
      <c r="F5" s="53" t="s">
        <v>212</v>
      </c>
      <c r="G5" s="72" t="s">
        <v>207</v>
      </c>
    </row>
    <row r="6" spans="1:8" ht="81" customHeight="1" x14ac:dyDescent="0.25">
      <c r="B6" s="19" t="s">
        <v>143</v>
      </c>
      <c r="C6" s="19"/>
      <c r="D6" s="18" t="s">
        <v>66</v>
      </c>
      <c r="E6" s="45">
        <v>0.22</v>
      </c>
      <c r="F6" s="43" t="s">
        <v>211</v>
      </c>
      <c r="G6" s="70" t="s">
        <v>208</v>
      </c>
    </row>
    <row r="7" spans="1:8" x14ac:dyDescent="0.25">
      <c r="B7" s="15"/>
      <c r="C7" s="16"/>
      <c r="D7" s="15"/>
      <c r="E7" s="15"/>
      <c r="F7" s="15"/>
      <c r="G7" s="15"/>
    </row>
    <row r="8" spans="1:8" ht="15.75" x14ac:dyDescent="0.25">
      <c r="A8" s="11"/>
      <c r="B8" s="47" t="s">
        <v>209</v>
      </c>
      <c r="C8" s="48"/>
      <c r="D8" s="48"/>
      <c r="E8" s="48"/>
      <c r="F8" s="48"/>
      <c r="G8" s="48"/>
      <c r="H8" s="12"/>
    </row>
    <row r="9" spans="1:8" x14ac:dyDescent="0.25">
      <c r="A9" s="11"/>
      <c r="B9" s="50" t="s">
        <v>0</v>
      </c>
      <c r="C9" s="50"/>
      <c r="D9" s="50" t="s">
        <v>1</v>
      </c>
      <c r="E9" s="50">
        <v>2022</v>
      </c>
      <c r="F9" s="50">
        <v>2023</v>
      </c>
      <c r="G9" s="51">
        <v>2024</v>
      </c>
      <c r="H9" s="12"/>
    </row>
    <row r="10" spans="1:8" x14ac:dyDescent="0.25">
      <c r="A10" s="11"/>
      <c r="B10" s="24" t="s">
        <v>55</v>
      </c>
      <c r="C10" s="14"/>
      <c r="D10" s="109" t="s">
        <v>66</v>
      </c>
      <c r="E10" s="52">
        <v>0</v>
      </c>
      <c r="F10" s="53">
        <v>0</v>
      </c>
      <c r="G10" s="72">
        <v>0</v>
      </c>
      <c r="H10" s="12"/>
    </row>
    <row r="11" spans="1:8" x14ac:dyDescent="0.25">
      <c r="A11" s="11"/>
      <c r="B11" s="24" t="s">
        <v>56</v>
      </c>
      <c r="C11" s="14"/>
      <c r="D11" s="26" t="s">
        <v>66</v>
      </c>
      <c r="E11" s="49">
        <v>0.22</v>
      </c>
      <c r="F11" s="133">
        <v>0.2</v>
      </c>
      <c r="G11" s="134">
        <f>2/10</f>
        <v>0.2</v>
      </c>
      <c r="H11" s="12"/>
    </row>
    <row r="12" spans="1:8" x14ac:dyDescent="0.25">
      <c r="A12" s="11"/>
      <c r="B12" s="19" t="s">
        <v>210</v>
      </c>
      <c r="C12" s="19"/>
      <c r="D12" s="18" t="s">
        <v>66</v>
      </c>
      <c r="E12" s="45">
        <v>0.78</v>
      </c>
      <c r="F12" s="43">
        <v>0.8</v>
      </c>
      <c r="G12" s="70">
        <f>8/10</f>
        <v>0.8</v>
      </c>
      <c r="H12" s="12"/>
    </row>
    <row r="13" spans="1:8" x14ac:dyDescent="0.25">
      <c r="B13" s="15"/>
      <c r="C13" s="16"/>
      <c r="D13" s="15"/>
      <c r="E13" s="15"/>
      <c r="F13" s="15"/>
      <c r="G13" s="15"/>
    </row>
    <row r="14" spans="1:8" ht="15.75" x14ac:dyDescent="0.25">
      <c r="A14" s="11"/>
      <c r="B14" s="47" t="s">
        <v>144</v>
      </c>
      <c r="C14" s="48"/>
      <c r="D14" s="48"/>
      <c r="E14" s="48"/>
      <c r="F14" s="48"/>
      <c r="G14" s="48"/>
      <c r="H14" s="12"/>
    </row>
    <row r="15" spans="1:8" x14ac:dyDescent="0.25">
      <c r="A15" s="11"/>
      <c r="B15" s="50" t="s">
        <v>0</v>
      </c>
      <c r="C15" s="50"/>
      <c r="D15" s="50" t="s">
        <v>1</v>
      </c>
      <c r="E15" s="50">
        <v>2022</v>
      </c>
      <c r="F15" s="50">
        <v>2023</v>
      </c>
      <c r="G15" s="51">
        <v>2024</v>
      </c>
      <c r="H15" s="12"/>
    </row>
    <row r="16" spans="1:8" ht="38.25" customHeight="1" x14ac:dyDescent="0.25">
      <c r="B16" s="314" t="s">
        <v>145</v>
      </c>
      <c r="C16" s="316"/>
      <c r="D16" s="55" t="s">
        <v>66</v>
      </c>
      <c r="E16" s="56">
        <v>0.4</v>
      </c>
      <c r="F16" s="57">
        <v>0.38</v>
      </c>
      <c r="G16" s="73">
        <v>0.37</v>
      </c>
    </row>
    <row r="17" spans="2:7" x14ac:dyDescent="0.25">
      <c r="B17" s="15"/>
      <c r="C17" s="15"/>
      <c r="D17" s="15"/>
      <c r="E17" s="15"/>
      <c r="F17" s="15"/>
      <c r="G17" s="15"/>
    </row>
  </sheetData>
  <sheetProtection algorithmName="SHA-512" hashValue="mDaAtNQ5X4M8dxqYs8G4H6Ax6v17VxmYUIYV0t0w5fjViiCWu0/lI/OBXvsGhHLmxBqCVojDlLeoiOmxsmA06w==" saltValue="MlUCJ9XL4HQV0NWBkKRkBw==" spinCount="100000" sheet="1" objects="1" scenarios="1"/>
  <mergeCells count="1">
    <mergeCell ref="B16:C16"/>
  </mergeCells>
  <pageMargins left="0.7" right="0.7" top="0.75" bottom="0.75" header="0.3" footer="0.3"/>
  <pageSetup paperSize="9" orientation="portrait" horizontalDpi="300" verticalDpi="30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DCC0E5-C09F-4583-BB6D-B9A5BCE2E5A2}">
  <sheetPr>
    <tabColor rgb="FFC1C8E9"/>
  </sheetPr>
  <dimension ref="A1:H24"/>
  <sheetViews>
    <sheetView zoomScaleNormal="100" workbookViewId="0"/>
  </sheetViews>
  <sheetFormatPr defaultColWidth="9.140625" defaultRowHeight="15" x14ac:dyDescent="0.25"/>
  <cols>
    <col min="1" max="2" width="2" style="1" customWidth="1"/>
    <col min="3" max="3" width="31.42578125" style="1" customWidth="1"/>
    <col min="4" max="4" width="13.42578125" style="1" customWidth="1"/>
    <col min="5" max="6" width="13.7109375" style="1" customWidth="1"/>
    <col min="7" max="7" width="13.7109375" style="147" customWidth="1"/>
    <col min="8" max="8" width="16.28515625" style="1" customWidth="1"/>
    <col min="9" max="16384" width="9.140625" style="1"/>
  </cols>
  <sheetData>
    <row r="1" spans="1:8" ht="32.25" x14ac:dyDescent="0.25">
      <c r="B1" s="2" t="s">
        <v>178</v>
      </c>
      <c r="C1" s="2"/>
    </row>
    <row r="2" spans="1:8" x14ac:dyDescent="0.25">
      <c r="B2" s="13"/>
      <c r="C2" s="13"/>
      <c r="D2" s="13"/>
      <c r="E2" s="13"/>
      <c r="F2" s="13"/>
      <c r="G2" s="148"/>
    </row>
    <row r="3" spans="1:8" ht="15.75" x14ac:dyDescent="0.25">
      <c r="A3" s="11"/>
      <c r="B3" s="47" t="s">
        <v>146</v>
      </c>
      <c r="C3" s="48"/>
      <c r="D3" s="48"/>
      <c r="E3" s="48"/>
      <c r="F3" s="48"/>
      <c r="G3" s="149"/>
      <c r="H3" s="12"/>
    </row>
    <row r="4" spans="1:8" x14ac:dyDescent="0.25">
      <c r="A4" s="11"/>
      <c r="B4" s="50" t="s">
        <v>0</v>
      </c>
      <c r="C4" s="50"/>
      <c r="D4" s="50" t="s">
        <v>1</v>
      </c>
      <c r="E4" s="50">
        <v>2022</v>
      </c>
      <c r="F4" s="50">
        <v>2023</v>
      </c>
      <c r="G4" s="150">
        <v>2024</v>
      </c>
      <c r="H4" s="12"/>
    </row>
    <row r="5" spans="1:8" ht="78.75" customHeight="1" x14ac:dyDescent="0.25">
      <c r="B5" s="24" t="s">
        <v>147</v>
      </c>
      <c r="C5" s="14"/>
      <c r="D5" s="54" t="s">
        <v>148</v>
      </c>
      <c r="E5" s="93" t="s">
        <v>149</v>
      </c>
      <c r="F5" s="93" t="s">
        <v>150</v>
      </c>
      <c r="G5" s="151" t="s">
        <v>430</v>
      </c>
      <c r="H5" s="135"/>
    </row>
    <row r="6" spans="1:8" ht="54.75" customHeight="1" x14ac:dyDescent="0.25">
      <c r="B6" s="361" t="s">
        <v>151</v>
      </c>
      <c r="C6" s="382"/>
      <c r="D6" s="112" t="s">
        <v>66</v>
      </c>
      <c r="E6" s="113">
        <v>0.88</v>
      </c>
      <c r="F6" s="126">
        <v>0.91</v>
      </c>
      <c r="G6" s="152">
        <v>0.86355581807442405</v>
      </c>
      <c r="H6" s="139"/>
    </row>
    <row r="7" spans="1:8" ht="19.5" customHeight="1" x14ac:dyDescent="0.25">
      <c r="B7" s="306"/>
      <c r="C7" s="308"/>
      <c r="D7" s="14" t="s">
        <v>45</v>
      </c>
      <c r="E7" s="94" t="s">
        <v>181</v>
      </c>
      <c r="F7" s="111" t="s">
        <v>182</v>
      </c>
      <c r="G7" s="153" t="s">
        <v>220</v>
      </c>
      <c r="H7" s="139"/>
    </row>
    <row r="8" spans="1:8" x14ac:dyDescent="0.25">
      <c r="B8" s="440" t="s">
        <v>102</v>
      </c>
      <c r="C8" s="441"/>
      <c r="D8" s="112" t="s">
        <v>66</v>
      </c>
      <c r="E8" s="112" t="s">
        <v>417</v>
      </c>
      <c r="F8" s="118">
        <v>0.86</v>
      </c>
      <c r="G8" s="154">
        <v>0.80447064603291574</v>
      </c>
    </row>
    <row r="9" spans="1:8" x14ac:dyDescent="0.25">
      <c r="B9" s="442"/>
      <c r="C9" s="443"/>
      <c r="D9" s="14" t="s">
        <v>45</v>
      </c>
      <c r="E9" s="24" t="s">
        <v>417</v>
      </c>
      <c r="F9" s="22" t="s">
        <v>183</v>
      </c>
      <c r="G9" s="155" t="s">
        <v>221</v>
      </c>
      <c r="H9" s="139"/>
    </row>
    <row r="10" spans="1:8" x14ac:dyDescent="0.25">
      <c r="B10" s="444" t="s">
        <v>86</v>
      </c>
      <c r="C10" s="445"/>
      <c r="D10" s="112" t="s">
        <v>66</v>
      </c>
      <c r="E10" s="112" t="s">
        <v>417</v>
      </c>
      <c r="F10" s="113">
        <v>0.94</v>
      </c>
      <c r="G10" s="156">
        <v>0.891156462585034</v>
      </c>
    </row>
    <row r="11" spans="1:8" x14ac:dyDescent="0.25">
      <c r="B11" s="442"/>
      <c r="C11" s="443"/>
      <c r="D11" s="14" t="s">
        <v>45</v>
      </c>
      <c r="E11" s="14" t="s">
        <v>417</v>
      </c>
      <c r="F11" s="95" t="s">
        <v>184</v>
      </c>
      <c r="G11" s="157" t="s">
        <v>222</v>
      </c>
      <c r="H11" s="139"/>
    </row>
    <row r="12" spans="1:8" x14ac:dyDescent="0.25">
      <c r="B12" s="444" t="s">
        <v>103</v>
      </c>
      <c r="C12" s="445"/>
      <c r="D12" s="112" t="s">
        <v>66</v>
      </c>
      <c r="E12" s="112" t="s">
        <v>417</v>
      </c>
      <c r="F12" s="127">
        <v>0.93</v>
      </c>
      <c r="G12" s="156">
        <v>0.92</v>
      </c>
    </row>
    <row r="13" spans="1:8" ht="18.75" customHeight="1" x14ac:dyDescent="0.25">
      <c r="B13" s="442"/>
      <c r="C13" s="443"/>
      <c r="D13" s="24" t="s">
        <v>45</v>
      </c>
      <c r="E13" s="86" t="s">
        <v>417</v>
      </c>
      <c r="F13" s="86" t="s">
        <v>185</v>
      </c>
      <c r="G13" s="158" t="s">
        <v>223</v>
      </c>
      <c r="H13" s="139"/>
    </row>
    <row r="14" spans="1:8" x14ac:dyDescent="0.25">
      <c r="B14" s="39" t="s">
        <v>58</v>
      </c>
      <c r="C14" s="4"/>
      <c r="D14" s="14"/>
      <c r="E14" s="14"/>
      <c r="F14" s="15"/>
      <c r="G14" s="159"/>
    </row>
    <row r="15" spans="1:8" x14ac:dyDescent="0.25">
      <c r="B15" s="387"/>
      <c r="C15" s="385" t="s">
        <v>59</v>
      </c>
      <c r="D15" s="112" t="s">
        <v>66</v>
      </c>
      <c r="E15" s="128" t="s">
        <v>417</v>
      </c>
      <c r="F15" s="118">
        <v>0.98</v>
      </c>
      <c r="G15" s="154">
        <v>0.93906510851419034</v>
      </c>
    </row>
    <row r="16" spans="1:8" x14ac:dyDescent="0.25">
      <c r="B16" s="388"/>
      <c r="C16" s="386"/>
      <c r="D16" s="14" t="s">
        <v>45</v>
      </c>
      <c r="E16" s="58" t="s">
        <v>417</v>
      </c>
      <c r="F16" s="58" t="s">
        <v>185</v>
      </c>
      <c r="G16" s="160" t="s">
        <v>185</v>
      </c>
      <c r="H16" s="139"/>
    </row>
    <row r="17" spans="2:8" x14ac:dyDescent="0.25">
      <c r="B17" s="387"/>
      <c r="C17" s="385" t="s">
        <v>60</v>
      </c>
      <c r="D17" s="112" t="s">
        <v>66</v>
      </c>
      <c r="E17" s="128" t="s">
        <v>417</v>
      </c>
      <c r="F17" s="118">
        <v>0.97</v>
      </c>
      <c r="G17" s="154">
        <v>0.94800449690837552</v>
      </c>
    </row>
    <row r="18" spans="2:8" x14ac:dyDescent="0.25">
      <c r="B18" s="388"/>
      <c r="C18" s="386"/>
      <c r="D18" s="14" t="s">
        <v>45</v>
      </c>
      <c r="E18" s="58" t="s">
        <v>417</v>
      </c>
      <c r="F18" s="58" t="s">
        <v>188</v>
      </c>
      <c r="G18" s="160" t="s">
        <v>183</v>
      </c>
      <c r="H18" s="139"/>
    </row>
    <row r="19" spans="2:8" x14ac:dyDescent="0.25">
      <c r="B19" s="387"/>
      <c r="C19" s="385" t="s">
        <v>61</v>
      </c>
      <c r="D19" s="112" t="s">
        <v>66</v>
      </c>
      <c r="E19" s="112" t="s">
        <v>417</v>
      </c>
      <c r="F19" s="113">
        <v>0.77</v>
      </c>
      <c r="G19" s="156">
        <v>0.81395348837209303</v>
      </c>
    </row>
    <row r="20" spans="2:8" x14ac:dyDescent="0.25">
      <c r="B20" s="388"/>
      <c r="C20" s="386"/>
      <c r="D20" s="14" t="s">
        <v>45</v>
      </c>
      <c r="E20" s="14" t="s">
        <v>417</v>
      </c>
      <c r="F20" s="95" t="s">
        <v>187</v>
      </c>
      <c r="G20" s="157" t="s">
        <v>224</v>
      </c>
      <c r="H20" s="139"/>
    </row>
    <row r="21" spans="2:8" x14ac:dyDescent="0.25">
      <c r="B21" s="387"/>
      <c r="C21" s="385" t="s">
        <v>62</v>
      </c>
      <c r="D21" s="112" t="s">
        <v>66</v>
      </c>
      <c r="E21" s="112" t="s">
        <v>417</v>
      </c>
      <c r="F21" s="113">
        <v>0.78</v>
      </c>
      <c r="G21" s="156">
        <v>0.73996746203904551</v>
      </c>
    </row>
    <row r="22" spans="2:8" x14ac:dyDescent="0.25">
      <c r="B22" s="439"/>
      <c r="C22" s="438"/>
      <c r="D22" s="97" t="s">
        <v>45</v>
      </c>
      <c r="E22" s="129" t="s">
        <v>417</v>
      </c>
      <c r="F22" s="129" t="s">
        <v>186</v>
      </c>
      <c r="G22" s="153" t="s">
        <v>225</v>
      </c>
      <c r="H22" s="139"/>
    </row>
    <row r="24" spans="2:8" ht="16.5" customHeight="1" x14ac:dyDescent="0.25">
      <c r="B24" s="142"/>
      <c r="C24" s="417"/>
      <c r="D24" s="418"/>
      <c r="E24" s="418"/>
      <c r="F24" s="418"/>
      <c r="G24" s="419"/>
      <c r="H24" s="139"/>
    </row>
  </sheetData>
  <sheetProtection algorithmName="SHA-512" hashValue="hlsRUg3EZ60XfA0ImcG2wmv0TaEcqyRjiYhZq1wncMKfgEyV9VXjkMZh79umHg+XolheW3uc5EIoLZngRb1dLQ==" saltValue="w800/XpBOYpBibKMr96ukQ==" spinCount="100000" sheet="1" objects="1" scenarios="1"/>
  <mergeCells count="13">
    <mergeCell ref="C24:G24"/>
    <mergeCell ref="B6:C7"/>
    <mergeCell ref="C21:C22"/>
    <mergeCell ref="B21:B22"/>
    <mergeCell ref="B8:C9"/>
    <mergeCell ref="B10:C11"/>
    <mergeCell ref="B12:C13"/>
    <mergeCell ref="C19:C20"/>
    <mergeCell ref="C17:C18"/>
    <mergeCell ref="C15:C16"/>
    <mergeCell ref="B15:B16"/>
    <mergeCell ref="B17:B18"/>
    <mergeCell ref="B19:B20"/>
  </mergeCells>
  <phoneticPr fontId="2" type="noConversion"/>
  <pageMargins left="0.7" right="0.7" top="0.75" bottom="0.75" header="0.3" footer="0.3"/>
  <pageSetup paperSize="9" orientation="portrait" horizontalDpi="300" verticalDpi="300"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F75D9C-2AED-4964-9431-50D1218C28A4}">
  <dimension ref="A1:AI109"/>
  <sheetViews>
    <sheetView zoomScaleNormal="100" workbookViewId="0"/>
  </sheetViews>
  <sheetFormatPr defaultRowHeight="15" x14ac:dyDescent="0.25"/>
  <cols>
    <col min="1" max="1" width="5.140625" customWidth="1"/>
    <col min="2" max="2" width="37.140625" customWidth="1"/>
    <col min="3" max="3" width="69.85546875" customWidth="1"/>
    <col min="4" max="4" width="9.140625" style="176"/>
    <col min="5" max="5" width="9.140625" style="180"/>
    <col min="6" max="34" width="9.140625" style="176"/>
  </cols>
  <sheetData>
    <row r="1" spans="1:35" ht="32.25" x14ac:dyDescent="0.25">
      <c r="A1" s="1"/>
      <c r="B1" s="2" t="s">
        <v>288</v>
      </c>
      <c r="C1" s="2"/>
    </row>
    <row r="2" spans="1:35" ht="15" customHeight="1" x14ac:dyDescent="0.25">
      <c r="A2" s="1"/>
      <c r="B2" s="36"/>
      <c r="C2" s="36"/>
    </row>
    <row r="3" spans="1:35" ht="15.75" x14ac:dyDescent="0.25">
      <c r="A3" s="11"/>
      <c r="B3" s="81" t="s">
        <v>289</v>
      </c>
      <c r="C3" s="164" t="s">
        <v>410</v>
      </c>
      <c r="Q3" s="1"/>
      <c r="R3" s="1"/>
      <c r="S3" s="1"/>
      <c r="T3" s="1"/>
      <c r="U3" s="1"/>
      <c r="V3" s="1"/>
      <c r="W3" s="1"/>
      <c r="X3" s="1"/>
      <c r="Y3" s="1"/>
      <c r="Z3" s="1"/>
      <c r="AA3" s="1"/>
      <c r="AB3" s="1"/>
      <c r="AC3" s="1"/>
      <c r="AD3" s="1"/>
      <c r="AE3" s="1"/>
      <c r="AF3" s="1"/>
      <c r="AG3" s="1"/>
      <c r="AH3" s="1"/>
      <c r="AI3" s="12"/>
    </row>
    <row r="4" spans="1:35" ht="15.75" customHeight="1" x14ac:dyDescent="0.25">
      <c r="A4" s="1"/>
      <c r="B4" s="80" t="s">
        <v>290</v>
      </c>
      <c r="C4" s="79"/>
      <c r="Q4" s="1"/>
      <c r="R4" s="1"/>
      <c r="S4" s="1"/>
      <c r="T4" s="1"/>
      <c r="U4" s="1"/>
      <c r="V4" s="1"/>
      <c r="W4" s="1"/>
      <c r="X4" s="1"/>
      <c r="Y4" s="1"/>
      <c r="Z4" s="1"/>
      <c r="AA4" s="1"/>
      <c r="AB4" s="1"/>
      <c r="AC4" s="1"/>
      <c r="AD4" s="1"/>
      <c r="AE4" s="1"/>
      <c r="AF4" s="1"/>
      <c r="AG4" s="1"/>
      <c r="AH4" s="1"/>
      <c r="AI4" s="12"/>
    </row>
    <row r="5" spans="1:35" ht="18.75" customHeight="1" x14ac:dyDescent="0.25">
      <c r="A5" s="11"/>
      <c r="B5" s="116" t="s">
        <v>291</v>
      </c>
      <c r="C5" s="169" t="s">
        <v>292</v>
      </c>
      <c r="Q5" s="1"/>
      <c r="R5" s="1"/>
      <c r="S5" s="1"/>
      <c r="T5" s="1"/>
      <c r="U5" s="1"/>
      <c r="V5" s="1"/>
      <c r="W5" s="1"/>
      <c r="X5" s="1"/>
      <c r="Y5" s="1"/>
      <c r="Z5" s="1"/>
      <c r="AA5" s="1"/>
      <c r="AB5" s="1"/>
      <c r="AC5" s="1"/>
      <c r="AD5" s="1"/>
      <c r="AE5" s="1"/>
      <c r="AF5" s="1"/>
      <c r="AG5" s="1"/>
      <c r="AH5" s="1"/>
      <c r="AI5" s="12"/>
    </row>
    <row r="6" spans="1:35" ht="18" customHeight="1" x14ac:dyDescent="0.25">
      <c r="A6" s="1"/>
      <c r="B6" s="4" t="s">
        <v>293</v>
      </c>
      <c r="C6" s="163" t="s">
        <v>294</v>
      </c>
      <c r="Y6" s="1"/>
      <c r="Z6" s="1"/>
      <c r="AA6" s="1"/>
      <c r="AB6" s="1"/>
      <c r="AC6" s="1"/>
      <c r="AD6" s="1"/>
      <c r="AE6" s="1"/>
      <c r="AF6" s="1"/>
      <c r="AG6" s="1"/>
      <c r="AH6" s="1"/>
      <c r="AI6" s="12"/>
    </row>
    <row r="7" spans="1:35" x14ac:dyDescent="0.25">
      <c r="A7" s="12"/>
      <c r="B7" s="4" t="s">
        <v>295</v>
      </c>
      <c r="C7" s="163" t="s">
        <v>298</v>
      </c>
      <c r="D7" s="1"/>
      <c r="E7" s="1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2"/>
    </row>
    <row r="8" spans="1:35" ht="19.5" customHeight="1" x14ac:dyDescent="0.25">
      <c r="A8" s="12"/>
      <c r="B8" s="4" t="s">
        <v>296</v>
      </c>
      <c r="C8" s="163" t="s">
        <v>297</v>
      </c>
      <c r="D8" s="1"/>
      <c r="E8" s="1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2"/>
    </row>
    <row r="9" spans="1:35" ht="15.75" customHeight="1" x14ac:dyDescent="0.25">
      <c r="A9" s="1"/>
      <c r="B9" s="80" t="s">
        <v>299</v>
      </c>
      <c r="C9" s="79"/>
      <c r="Q9" s="1"/>
      <c r="R9" s="1"/>
      <c r="S9" s="1"/>
      <c r="T9" s="1"/>
      <c r="U9" s="1"/>
      <c r="V9" s="1"/>
      <c r="W9" s="1"/>
      <c r="X9" s="1"/>
      <c r="Y9" s="1"/>
      <c r="Z9" s="1"/>
      <c r="AA9" s="1"/>
      <c r="AB9" s="1"/>
      <c r="AC9" s="1"/>
      <c r="AD9" s="1"/>
      <c r="AE9" s="1"/>
      <c r="AF9" s="1"/>
      <c r="AG9" s="1"/>
      <c r="AH9" s="1"/>
      <c r="AI9" s="12"/>
    </row>
    <row r="10" spans="1:35" x14ac:dyDescent="0.25">
      <c r="A10" s="12"/>
      <c r="B10" s="4" t="s">
        <v>300</v>
      </c>
      <c r="C10" s="163" t="s">
        <v>307</v>
      </c>
      <c r="D10" s="1"/>
      <c r="E10" s="1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2"/>
    </row>
    <row r="11" spans="1:35" x14ac:dyDescent="0.25">
      <c r="A11" s="12"/>
      <c r="B11" s="4" t="s">
        <v>301</v>
      </c>
      <c r="C11" s="163" t="s">
        <v>308</v>
      </c>
      <c r="D11" s="1"/>
      <c r="E11" s="1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2"/>
    </row>
    <row r="12" spans="1:35" x14ac:dyDescent="0.25">
      <c r="A12" s="12"/>
      <c r="B12" s="4" t="s">
        <v>302</v>
      </c>
      <c r="C12" s="163" t="s">
        <v>309</v>
      </c>
      <c r="D12" s="1"/>
      <c r="E12" s="1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2"/>
    </row>
    <row r="13" spans="1:35" x14ac:dyDescent="0.25">
      <c r="A13" s="12"/>
      <c r="B13" s="4" t="s">
        <v>303</v>
      </c>
      <c r="C13" s="163" t="s">
        <v>307</v>
      </c>
      <c r="D13" s="1"/>
      <c r="E13" s="1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2"/>
    </row>
    <row r="14" spans="1:35" x14ac:dyDescent="0.25">
      <c r="A14" s="12"/>
      <c r="B14" s="4" t="s">
        <v>304</v>
      </c>
      <c r="C14" s="163" t="s">
        <v>310</v>
      </c>
      <c r="D14" s="1"/>
      <c r="E14" s="1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2"/>
    </row>
    <row r="15" spans="1:35" x14ac:dyDescent="0.25">
      <c r="A15" s="12"/>
      <c r="B15" s="4" t="s">
        <v>305</v>
      </c>
      <c r="C15" s="163" t="s">
        <v>311</v>
      </c>
      <c r="D15" s="1"/>
      <c r="E15" s="1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2"/>
    </row>
    <row r="16" spans="1:35" x14ac:dyDescent="0.25">
      <c r="A16" s="12"/>
      <c r="B16" s="4" t="s">
        <v>306</v>
      </c>
      <c r="C16" s="163" t="s">
        <v>310</v>
      </c>
      <c r="D16" s="1"/>
      <c r="E16" s="1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2"/>
    </row>
    <row r="17" spans="1:35" ht="15.75" customHeight="1" x14ac:dyDescent="0.25">
      <c r="A17" s="1"/>
      <c r="B17" s="80" t="s">
        <v>312</v>
      </c>
      <c r="C17" s="79"/>
      <c r="Q17" s="1"/>
      <c r="R17" s="1"/>
      <c r="S17" s="1"/>
      <c r="T17" s="1"/>
      <c r="U17" s="1"/>
      <c r="V17" s="1"/>
      <c r="W17" s="1"/>
      <c r="X17" s="1"/>
      <c r="Y17" s="1"/>
      <c r="Z17" s="1"/>
      <c r="AA17" s="1"/>
      <c r="AB17" s="1"/>
      <c r="AC17" s="1"/>
      <c r="AD17" s="1"/>
      <c r="AE17" s="1"/>
      <c r="AF17" s="1"/>
      <c r="AG17" s="1"/>
      <c r="AH17" s="1"/>
      <c r="AI17" s="12"/>
    </row>
    <row r="18" spans="1:35" x14ac:dyDescent="0.25">
      <c r="A18" s="12"/>
      <c r="B18" s="4" t="s">
        <v>313</v>
      </c>
      <c r="C18" s="163" t="s">
        <v>307</v>
      </c>
      <c r="D18" s="1"/>
      <c r="E18" s="1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2"/>
    </row>
    <row r="19" spans="1:35" x14ac:dyDescent="0.25">
      <c r="A19" s="12"/>
      <c r="B19" s="4" t="s">
        <v>314</v>
      </c>
      <c r="C19" s="163" t="s">
        <v>307</v>
      </c>
      <c r="D19" s="1"/>
      <c r="E19" s="1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2"/>
    </row>
    <row r="20" spans="1:35" x14ac:dyDescent="0.25">
      <c r="A20" s="12"/>
      <c r="B20" s="4" t="s">
        <v>315</v>
      </c>
      <c r="C20" s="163" t="s">
        <v>308</v>
      </c>
      <c r="D20" s="1"/>
      <c r="E20" s="1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2"/>
    </row>
    <row r="21" spans="1:35" x14ac:dyDescent="0.25">
      <c r="A21" s="12"/>
      <c r="B21" s="4" t="s">
        <v>316</v>
      </c>
      <c r="C21" s="163" t="s">
        <v>307</v>
      </c>
      <c r="D21" s="1"/>
      <c r="E21" s="1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2"/>
    </row>
    <row r="22" spans="1:35" x14ac:dyDescent="0.25">
      <c r="A22" s="12"/>
      <c r="B22" s="4" t="s">
        <v>317</v>
      </c>
      <c r="C22" s="163" t="s">
        <v>307</v>
      </c>
      <c r="D22" s="1"/>
      <c r="E22" s="1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2"/>
    </row>
    <row r="23" spans="1:35" x14ac:dyDescent="0.25">
      <c r="A23" s="12"/>
      <c r="B23" s="4" t="s">
        <v>318</v>
      </c>
      <c r="C23" s="163" t="s">
        <v>307</v>
      </c>
      <c r="D23" s="1"/>
      <c r="E23" s="1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2"/>
    </row>
    <row r="24" spans="1:35" x14ac:dyDescent="0.25">
      <c r="A24" s="12"/>
      <c r="B24" s="4" t="s">
        <v>319</v>
      </c>
      <c r="C24" s="163" t="s">
        <v>308</v>
      </c>
      <c r="D24" s="1"/>
      <c r="E24" s="1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2"/>
    </row>
    <row r="25" spans="1:35" x14ac:dyDescent="0.25">
      <c r="A25" s="12"/>
      <c r="B25" s="4" t="s">
        <v>320</v>
      </c>
      <c r="C25" s="163" t="s">
        <v>308</v>
      </c>
      <c r="D25" s="1"/>
      <c r="E25" s="1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2"/>
    </row>
    <row r="26" spans="1:35" x14ac:dyDescent="0.25">
      <c r="A26" s="12"/>
      <c r="B26" s="4" t="s">
        <v>321</v>
      </c>
      <c r="C26" s="163" t="s">
        <v>308</v>
      </c>
      <c r="D26" s="1"/>
      <c r="E26" s="1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2"/>
    </row>
    <row r="27" spans="1:35" x14ac:dyDescent="0.25">
      <c r="A27" s="12"/>
      <c r="B27" s="4" t="s">
        <v>322</v>
      </c>
      <c r="C27" s="163" t="s">
        <v>328</v>
      </c>
      <c r="D27" s="1"/>
      <c r="E27" s="1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2"/>
    </row>
    <row r="28" spans="1:35" x14ac:dyDescent="0.25">
      <c r="A28" s="12"/>
      <c r="B28" s="4" t="s">
        <v>323</v>
      </c>
      <c r="C28" s="163" t="s">
        <v>308</v>
      </c>
      <c r="D28" s="1"/>
      <c r="E28" s="1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2"/>
    </row>
    <row r="29" spans="1:35" x14ac:dyDescent="0.25">
      <c r="A29" s="12"/>
      <c r="B29" s="4" t="s">
        <v>324</v>
      </c>
      <c r="C29" s="163" t="s">
        <v>329</v>
      </c>
      <c r="D29" s="1"/>
      <c r="E29" s="1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2"/>
    </row>
    <row r="30" spans="1:35" x14ac:dyDescent="0.25">
      <c r="A30" s="12"/>
      <c r="B30" s="4" t="s">
        <v>325</v>
      </c>
      <c r="C30" s="163" t="s">
        <v>330</v>
      </c>
      <c r="D30" s="1"/>
      <c r="E30" s="1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2"/>
    </row>
    <row r="31" spans="1:35" x14ac:dyDescent="0.25">
      <c r="A31" s="12"/>
      <c r="B31" s="4" t="s">
        <v>326</v>
      </c>
      <c r="C31" s="163" t="s">
        <v>331</v>
      </c>
      <c r="D31" s="1"/>
      <c r="E31" s="1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2"/>
    </row>
    <row r="32" spans="1:35" x14ac:dyDescent="0.25">
      <c r="A32" s="30"/>
      <c r="B32" s="186" t="s">
        <v>327</v>
      </c>
      <c r="C32" s="187" t="s">
        <v>311</v>
      </c>
      <c r="D32" s="12"/>
      <c r="E32" s="1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2"/>
    </row>
    <row r="33" spans="1:35" x14ac:dyDescent="0.25">
      <c r="A33" s="12"/>
      <c r="B33" s="185"/>
      <c r="C33" s="185"/>
      <c r="D33" s="1"/>
      <c r="E33" s="1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2"/>
    </row>
    <row r="34" spans="1:35" x14ac:dyDescent="0.25">
      <c r="A34" s="12"/>
      <c r="B34" s="12"/>
      <c r="C34" s="12"/>
      <c r="D34" s="1"/>
      <c r="E34" s="1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2"/>
    </row>
    <row r="35" spans="1:35" x14ac:dyDescent="0.25">
      <c r="A35" s="12"/>
      <c r="B35" s="12"/>
      <c r="C35" s="12"/>
      <c r="D35" s="1"/>
      <c r="E35" s="1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2"/>
    </row>
    <row r="36" spans="1:35" x14ac:dyDescent="0.25">
      <c r="A36" s="12"/>
      <c r="B36" s="12"/>
      <c r="C36" s="12"/>
      <c r="D36" s="1"/>
      <c r="E36" s="1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2"/>
    </row>
    <row r="37" spans="1:35" x14ac:dyDescent="0.25">
      <c r="A37" s="12"/>
      <c r="B37" s="12"/>
      <c r="C37" s="12"/>
      <c r="D37" s="1"/>
      <c r="E37" s="1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2"/>
    </row>
    <row r="38" spans="1:35" x14ac:dyDescent="0.25">
      <c r="A38" s="12"/>
      <c r="B38" s="12"/>
      <c r="C38" s="12"/>
      <c r="D38" s="1"/>
      <c r="E38" s="1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2"/>
    </row>
    <row r="39" spans="1:35" x14ac:dyDescent="0.25">
      <c r="A39" s="12"/>
      <c r="B39" s="12"/>
      <c r="C39" s="12"/>
      <c r="D39" s="1"/>
      <c r="E39" s="1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2"/>
    </row>
    <row r="40" spans="1:35" x14ac:dyDescent="0.25">
      <c r="A40" s="12"/>
      <c r="B40" s="12"/>
      <c r="C40" s="12"/>
      <c r="D40" s="1"/>
      <c r="E40" s="1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2"/>
    </row>
    <row r="41" spans="1:35" x14ac:dyDescent="0.25">
      <c r="A41" s="12"/>
      <c r="B41" s="12"/>
      <c r="C41" s="12"/>
      <c r="D41" s="1"/>
      <c r="E41" s="1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2"/>
    </row>
    <row r="42" spans="1:35" x14ac:dyDescent="0.25">
      <c r="A42" s="12"/>
      <c r="B42" s="12"/>
      <c r="C42" s="12"/>
      <c r="D42" s="1"/>
      <c r="E42" s="1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2"/>
    </row>
    <row r="43" spans="1:35" x14ac:dyDescent="0.25">
      <c r="A43" s="12"/>
      <c r="B43" s="12"/>
      <c r="C43" s="12"/>
      <c r="D43" s="1"/>
      <c r="E43" s="1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2"/>
    </row>
    <row r="44" spans="1:35" x14ac:dyDescent="0.25">
      <c r="A44" s="12"/>
      <c r="B44" s="12"/>
      <c r="C44" s="12"/>
      <c r="D44" s="1"/>
      <c r="E44" s="1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2"/>
    </row>
    <row r="45" spans="1:35" x14ac:dyDescent="0.25">
      <c r="A45" s="12"/>
      <c r="B45" s="12"/>
      <c r="C45" s="12"/>
      <c r="D45" s="1"/>
      <c r="E45" s="1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2"/>
    </row>
    <row r="46" spans="1:35" x14ac:dyDescent="0.25">
      <c r="A46" s="12"/>
      <c r="B46" s="12"/>
      <c r="C46" s="12"/>
      <c r="D46" s="1"/>
      <c r="E46" s="1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2"/>
    </row>
    <row r="47" spans="1:35" x14ac:dyDescent="0.25">
      <c r="A47" s="12"/>
      <c r="B47" s="12"/>
      <c r="C47" s="12"/>
      <c r="D47" s="1"/>
      <c r="E47" s="1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2"/>
    </row>
    <row r="48" spans="1:35" x14ac:dyDescent="0.25">
      <c r="A48" s="12"/>
      <c r="B48" s="12"/>
      <c r="C48" s="12"/>
      <c r="D48" s="1"/>
      <c r="E48" s="1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2"/>
    </row>
    <row r="49" spans="1:35" x14ac:dyDescent="0.25">
      <c r="A49" s="12"/>
      <c r="B49" s="12"/>
      <c r="C49" s="12"/>
      <c r="D49" s="1"/>
      <c r="E49" s="1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2"/>
    </row>
    <row r="50" spans="1:35" x14ac:dyDescent="0.25">
      <c r="A50" s="12"/>
      <c r="B50" s="12"/>
      <c r="C50" s="12"/>
      <c r="D50" s="1"/>
      <c r="E50" s="1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2"/>
    </row>
    <row r="51" spans="1:35" x14ac:dyDescent="0.25">
      <c r="A51" s="12"/>
      <c r="B51" s="12"/>
      <c r="C51" s="12"/>
      <c r="D51" s="1"/>
      <c r="E51" s="1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2"/>
    </row>
    <row r="52" spans="1:35" x14ac:dyDescent="0.25">
      <c r="A52" s="12"/>
      <c r="B52" s="12"/>
      <c r="C52" s="12"/>
      <c r="D52" s="1"/>
      <c r="E52" s="1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2"/>
    </row>
    <row r="53" spans="1:35" x14ac:dyDescent="0.25">
      <c r="A53" s="12"/>
      <c r="B53" s="12"/>
      <c r="C53" s="12"/>
      <c r="D53" s="1"/>
      <c r="E53" s="1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2"/>
    </row>
    <row r="54" spans="1:35" x14ac:dyDescent="0.25">
      <c r="A54" s="12"/>
      <c r="B54" s="12"/>
      <c r="C54" s="12"/>
      <c r="D54" s="1"/>
      <c r="E54" s="1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2"/>
    </row>
    <row r="55" spans="1:35" x14ac:dyDescent="0.25">
      <c r="A55" s="12"/>
      <c r="B55" s="12"/>
      <c r="C55" s="12"/>
      <c r="D55" s="1"/>
      <c r="E55" s="1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2"/>
    </row>
    <row r="56" spans="1:35" x14ac:dyDescent="0.25">
      <c r="A56" s="12"/>
      <c r="B56" s="12"/>
      <c r="C56" s="12"/>
      <c r="D56" s="1"/>
      <c r="E56" s="1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2"/>
    </row>
    <row r="57" spans="1:35" x14ac:dyDescent="0.25">
      <c r="A57" s="12"/>
      <c r="B57" s="12"/>
      <c r="C57" s="12"/>
      <c r="D57" s="1"/>
      <c r="E57" s="1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2"/>
    </row>
    <row r="58" spans="1:35" x14ac:dyDescent="0.25">
      <c r="A58" s="12"/>
      <c r="B58" s="12"/>
      <c r="C58" s="12"/>
      <c r="D58" s="1"/>
      <c r="E58" s="1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2"/>
    </row>
    <row r="59" spans="1:35" x14ac:dyDescent="0.25">
      <c r="A59" s="12"/>
      <c r="B59" s="12"/>
      <c r="C59" s="12"/>
      <c r="D59" s="1"/>
      <c r="E59" s="1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2"/>
    </row>
    <row r="60" spans="1:35" x14ac:dyDescent="0.25">
      <c r="A60" s="12"/>
      <c r="B60" s="12"/>
      <c r="C60" s="12"/>
      <c r="D60" s="1"/>
      <c r="E60" s="1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2"/>
    </row>
    <row r="61" spans="1:35" x14ac:dyDescent="0.25">
      <c r="A61" s="12"/>
      <c r="B61" s="12"/>
      <c r="C61" s="12"/>
      <c r="D61" s="1"/>
      <c r="E61" s="1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2"/>
    </row>
    <row r="62" spans="1:35" x14ac:dyDescent="0.25">
      <c r="A62" s="12"/>
      <c r="B62" s="12"/>
      <c r="C62" s="12"/>
      <c r="D62" s="1"/>
      <c r="E62" s="1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2"/>
    </row>
    <row r="63" spans="1:35" x14ac:dyDescent="0.25">
      <c r="A63" s="12"/>
      <c r="B63" s="12"/>
      <c r="C63" s="12"/>
      <c r="D63" s="1"/>
      <c r="E63" s="1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2"/>
    </row>
    <row r="64" spans="1:35" x14ac:dyDescent="0.25">
      <c r="A64" s="12"/>
      <c r="B64" s="12"/>
      <c r="C64" s="12"/>
      <c r="D64" s="1"/>
      <c r="E64" s="1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2"/>
    </row>
    <row r="65" spans="1:35" x14ac:dyDescent="0.25">
      <c r="A65" s="12"/>
      <c r="B65" s="12"/>
      <c r="C65" s="12"/>
      <c r="D65" s="1"/>
      <c r="E65" s="1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2"/>
    </row>
    <row r="66" spans="1:35" x14ac:dyDescent="0.25">
      <c r="A66" s="12"/>
      <c r="B66" s="12"/>
      <c r="C66" s="12"/>
      <c r="D66" s="1"/>
      <c r="E66" s="1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2"/>
    </row>
    <row r="67" spans="1:35" x14ac:dyDescent="0.25">
      <c r="A67" s="12"/>
      <c r="B67" s="12"/>
      <c r="C67" s="12"/>
      <c r="D67" s="1"/>
      <c r="E67" s="1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2"/>
    </row>
    <row r="68" spans="1:35" x14ac:dyDescent="0.25">
      <c r="A68" s="12"/>
      <c r="B68" s="12"/>
      <c r="C68" s="12"/>
      <c r="D68" s="1"/>
      <c r="E68" s="1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2"/>
    </row>
    <row r="69" spans="1:35" x14ac:dyDescent="0.25">
      <c r="A69" s="12"/>
      <c r="B69" s="12"/>
      <c r="C69" s="12"/>
      <c r="D69" s="1"/>
      <c r="E69" s="1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2"/>
    </row>
    <row r="70" spans="1:35" x14ac:dyDescent="0.25">
      <c r="A70" s="12"/>
      <c r="B70" s="12"/>
      <c r="C70" s="12"/>
      <c r="D70" s="1"/>
      <c r="E70" s="1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2"/>
    </row>
    <row r="71" spans="1:35" x14ac:dyDescent="0.25">
      <c r="A71" s="12"/>
      <c r="B71" s="12"/>
      <c r="C71" s="12"/>
      <c r="D71" s="1"/>
      <c r="E71" s="1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2"/>
    </row>
    <row r="72" spans="1:35" x14ac:dyDescent="0.25">
      <c r="A72" s="12"/>
      <c r="B72" s="12"/>
      <c r="C72" s="12"/>
      <c r="D72" s="1"/>
      <c r="E72" s="1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2"/>
    </row>
    <row r="73" spans="1:35" x14ac:dyDescent="0.25">
      <c r="A73" s="12"/>
      <c r="B73" s="12"/>
      <c r="C73" s="12"/>
      <c r="D73" s="1"/>
      <c r="E73" s="1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2"/>
    </row>
    <row r="74" spans="1:35" x14ac:dyDescent="0.25">
      <c r="A74" s="12"/>
      <c r="B74" s="12"/>
      <c r="C74" s="12"/>
      <c r="D74" s="1"/>
      <c r="E74" s="1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2"/>
    </row>
    <row r="75" spans="1:35" x14ac:dyDescent="0.25">
      <c r="A75" s="12"/>
      <c r="B75" s="12"/>
      <c r="C75" s="12"/>
      <c r="D75" s="1"/>
      <c r="E75" s="1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2"/>
    </row>
    <row r="76" spans="1:35" x14ac:dyDescent="0.25">
      <c r="A76" s="12"/>
      <c r="B76" s="12"/>
      <c r="C76" s="12"/>
      <c r="D76" s="1"/>
      <c r="E76" s="1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2"/>
    </row>
    <row r="77" spans="1:35" x14ac:dyDescent="0.25">
      <c r="A77" s="12"/>
      <c r="B77" s="12"/>
      <c r="C77" s="12"/>
      <c r="D77" s="1"/>
      <c r="E77" s="1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2"/>
    </row>
    <row r="78" spans="1:35" x14ac:dyDescent="0.25">
      <c r="A78" s="12"/>
      <c r="B78" s="12"/>
      <c r="C78" s="12"/>
      <c r="D78" s="1"/>
      <c r="E78" s="1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2"/>
    </row>
    <row r="79" spans="1:35" x14ac:dyDescent="0.25">
      <c r="A79" s="12"/>
      <c r="B79" s="12"/>
      <c r="C79" s="12"/>
      <c r="D79" s="1"/>
      <c r="E79" s="1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2"/>
    </row>
    <row r="80" spans="1:35" x14ac:dyDescent="0.25">
      <c r="A80" s="12"/>
      <c r="B80" s="12"/>
      <c r="C80" s="12"/>
      <c r="D80" s="1"/>
      <c r="E80" s="1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2"/>
    </row>
    <row r="81" spans="1:35" x14ac:dyDescent="0.25">
      <c r="A81" s="12"/>
      <c r="B81" s="12"/>
      <c r="C81" s="12"/>
      <c r="D81" s="1"/>
      <c r="E81" s="1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2"/>
    </row>
    <row r="82" spans="1:35" x14ac:dyDescent="0.25">
      <c r="A82" s="12"/>
      <c r="B82" s="12"/>
      <c r="C82" s="12"/>
      <c r="D82" s="1"/>
      <c r="E82" s="1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2"/>
    </row>
    <row r="83" spans="1:35" x14ac:dyDescent="0.25">
      <c r="A83" s="12"/>
      <c r="B83" s="12"/>
      <c r="C83" s="12"/>
      <c r="D83" s="1"/>
      <c r="E83" s="1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2"/>
    </row>
    <row r="84" spans="1:35" x14ac:dyDescent="0.25">
      <c r="A84" s="12"/>
      <c r="B84" s="12"/>
      <c r="C84" s="12"/>
      <c r="D84" s="1"/>
      <c r="E84" s="1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2"/>
    </row>
    <row r="85" spans="1:35" x14ac:dyDescent="0.25">
      <c r="A85" s="12"/>
      <c r="B85" s="12"/>
      <c r="C85" s="12"/>
      <c r="D85" s="1"/>
      <c r="E85" s="1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2"/>
    </row>
    <row r="86" spans="1:35" x14ac:dyDescent="0.25">
      <c r="A86" s="12"/>
      <c r="B86" s="12"/>
      <c r="C86" s="12"/>
      <c r="D86" s="1"/>
      <c r="E86" s="1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2"/>
    </row>
    <row r="87" spans="1:35" x14ac:dyDescent="0.25">
      <c r="A87" s="12"/>
      <c r="B87" s="12"/>
      <c r="C87" s="12"/>
      <c r="D87" s="1"/>
      <c r="E87" s="1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2"/>
    </row>
    <row r="88" spans="1:35" x14ac:dyDescent="0.25">
      <c r="A88" s="12"/>
      <c r="B88" s="12"/>
      <c r="C88" s="12"/>
      <c r="D88" s="1"/>
      <c r="E88" s="1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2"/>
    </row>
    <row r="89" spans="1:35" x14ac:dyDescent="0.25">
      <c r="A89" s="12"/>
      <c r="B89" s="12"/>
      <c r="C89" s="12"/>
      <c r="D89" s="1"/>
      <c r="E89" s="1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2"/>
    </row>
    <row r="90" spans="1:35" x14ac:dyDescent="0.25">
      <c r="A90" s="12"/>
      <c r="B90" s="12"/>
      <c r="C90" s="12"/>
      <c r="D90" s="1"/>
      <c r="E90" s="1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2"/>
    </row>
    <row r="91" spans="1:35" x14ac:dyDescent="0.25">
      <c r="A91" s="12"/>
      <c r="B91" s="12"/>
      <c r="C91" s="12"/>
      <c r="D91" s="1"/>
      <c r="E91" s="1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2"/>
    </row>
    <row r="92" spans="1:35" x14ac:dyDescent="0.25">
      <c r="A92" s="12"/>
      <c r="B92" s="12"/>
      <c r="C92" s="12"/>
      <c r="D92" s="1"/>
      <c r="E92" s="1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2"/>
    </row>
    <row r="93" spans="1:35" x14ac:dyDescent="0.25">
      <c r="A93" s="12"/>
      <c r="B93" s="12"/>
      <c r="C93" s="12"/>
      <c r="D93" s="1"/>
      <c r="E93" s="1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2"/>
    </row>
    <row r="94" spans="1:35" x14ac:dyDescent="0.25">
      <c r="A94" s="12"/>
      <c r="B94" s="12"/>
      <c r="C94" s="12"/>
      <c r="D94" s="1"/>
      <c r="E94" s="1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2"/>
    </row>
    <row r="95" spans="1:35" x14ac:dyDescent="0.25">
      <c r="A95" s="12"/>
      <c r="B95" s="12"/>
      <c r="C95" s="12"/>
      <c r="D95" s="1"/>
      <c r="E95" s="1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2"/>
    </row>
    <row r="96" spans="1:35" x14ac:dyDescent="0.25">
      <c r="A96" s="12"/>
      <c r="B96" s="12"/>
      <c r="C96" s="12"/>
      <c r="D96" s="1"/>
      <c r="E96" s="1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2"/>
    </row>
    <row r="97" spans="1:35" x14ac:dyDescent="0.25">
      <c r="A97" s="12"/>
      <c r="B97" s="12"/>
      <c r="C97" s="12"/>
      <c r="D97" s="1"/>
      <c r="E97" s="1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2"/>
    </row>
    <row r="98" spans="1:35" x14ac:dyDescent="0.25">
      <c r="A98" s="12"/>
      <c r="B98" s="12"/>
      <c r="C98" s="12"/>
      <c r="D98" s="1"/>
      <c r="E98" s="1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2"/>
    </row>
    <row r="99" spans="1:35" x14ac:dyDescent="0.25">
      <c r="A99" s="12"/>
      <c r="B99" s="12"/>
      <c r="C99" s="12"/>
      <c r="D99" s="1"/>
      <c r="E99" s="1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2"/>
    </row>
    <row r="100" spans="1:35" x14ac:dyDescent="0.25">
      <c r="A100" s="12"/>
      <c r="B100" s="12"/>
      <c r="C100" s="12"/>
      <c r="D100" s="1"/>
      <c r="E100" s="1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2"/>
    </row>
    <row r="101" spans="1:35" x14ac:dyDescent="0.25">
      <c r="A101" s="12"/>
      <c r="B101" s="12"/>
      <c r="C101" s="12"/>
      <c r="D101" s="1"/>
      <c r="E101" s="1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2"/>
    </row>
    <row r="102" spans="1:35" x14ac:dyDescent="0.25">
      <c r="A102" s="12"/>
      <c r="B102" s="12"/>
      <c r="C102" s="12"/>
      <c r="D102" s="1"/>
      <c r="E102" s="1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2"/>
    </row>
    <row r="103" spans="1:35" x14ac:dyDescent="0.25">
      <c r="A103" s="12"/>
      <c r="B103" s="12"/>
      <c r="C103" s="12"/>
      <c r="D103" s="1"/>
      <c r="E103" s="1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2"/>
    </row>
    <row r="104" spans="1:35" x14ac:dyDescent="0.25">
      <c r="A104" s="12"/>
      <c r="B104" s="12"/>
      <c r="C104" s="12"/>
      <c r="D104" s="1"/>
      <c r="E104" s="1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2"/>
    </row>
    <row r="105" spans="1:35" x14ac:dyDescent="0.25">
      <c r="A105" s="12"/>
      <c r="B105" s="12"/>
      <c r="C105" s="12"/>
      <c r="D105" s="1"/>
      <c r="E105" s="1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2"/>
    </row>
    <row r="106" spans="1:35" x14ac:dyDescent="0.25">
      <c r="A106" s="12"/>
      <c r="B106" s="12"/>
      <c r="C106" s="12"/>
      <c r="D106" s="1"/>
      <c r="E106" s="1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2"/>
    </row>
    <row r="107" spans="1:35" x14ac:dyDescent="0.25">
      <c r="A107" s="12"/>
      <c r="B107" s="12"/>
      <c r="C107" s="12"/>
      <c r="D107" s="1"/>
      <c r="E107" s="1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2"/>
    </row>
    <row r="108" spans="1:35" x14ac:dyDescent="0.25">
      <c r="A108" s="12"/>
      <c r="B108" s="12"/>
      <c r="C108" s="12"/>
      <c r="D108" s="1"/>
      <c r="E108" s="1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2"/>
    </row>
    <row r="109" spans="1:35" x14ac:dyDescent="0.25">
      <c r="A109" s="12"/>
      <c r="B109" s="12"/>
      <c r="C109" s="12"/>
      <c r="D109" s="1"/>
      <c r="E109" s="1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2"/>
    </row>
  </sheetData>
  <sheetProtection algorithmName="SHA-512" hashValue="28RAu5bms1I0n7Jc8i0GQzN82pX4/pgEMuWvA3Q01Ywb6Kn/sQ32EWY9CkO16vSlAG+pkpcRrOlocZo2fmWRdg==" saltValue="WLuxaMOZfgLSabV/tRj8zw==" spinCount="100000" sheet="1" objects="1" scenarios="1" selectLockedCells="1" selectUnlockedCells="1"/>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8B9E4F-3C3C-4387-A7CC-1B9763FCD12A}">
  <dimension ref="A1:AT87"/>
  <sheetViews>
    <sheetView zoomScaleNormal="100" workbookViewId="0"/>
  </sheetViews>
  <sheetFormatPr defaultRowHeight="15" x14ac:dyDescent="0.25"/>
  <cols>
    <col min="1" max="1" width="4.42578125" customWidth="1"/>
    <col min="2" max="2" width="17.7109375" customWidth="1"/>
    <col min="3" max="3" width="90.7109375" customWidth="1"/>
    <col min="4" max="4" width="19.7109375" customWidth="1"/>
    <col min="5" max="5" width="9.140625" style="176"/>
    <col min="6" max="6" width="9.140625" style="180"/>
    <col min="7" max="35" width="9.140625" style="176"/>
  </cols>
  <sheetData>
    <row r="1" spans="1:46" ht="32.25" x14ac:dyDescent="0.25">
      <c r="A1" s="1"/>
      <c r="B1" s="2" t="s">
        <v>332</v>
      </c>
      <c r="C1" s="2"/>
      <c r="D1" s="2"/>
    </row>
    <row r="2" spans="1:46" ht="15" customHeight="1" x14ac:dyDescent="0.25">
      <c r="A2" s="1"/>
      <c r="B2" s="36"/>
      <c r="C2" s="36"/>
      <c r="D2" s="36"/>
      <c r="E2" s="188"/>
      <c r="F2" s="189"/>
      <c r="G2" s="188"/>
      <c r="H2" s="188"/>
      <c r="I2" s="189"/>
      <c r="J2" s="180"/>
      <c r="Q2" s="180"/>
    </row>
    <row r="3" spans="1:46" s="167" customFormat="1" ht="15.75" x14ac:dyDescent="0.25">
      <c r="A3" s="165"/>
      <c r="B3" s="168" t="s">
        <v>333</v>
      </c>
      <c r="C3" s="168"/>
      <c r="D3" s="166"/>
      <c r="E3" s="166"/>
      <c r="F3" s="166"/>
      <c r="G3" s="166"/>
      <c r="H3" s="166"/>
      <c r="I3" s="173"/>
      <c r="J3" s="179"/>
      <c r="K3" s="177"/>
      <c r="L3" s="177"/>
      <c r="M3" s="177"/>
      <c r="N3" s="177"/>
      <c r="O3" s="177"/>
      <c r="P3" s="177"/>
      <c r="Q3" s="181"/>
      <c r="R3" s="177"/>
      <c r="S3" s="177"/>
      <c r="T3" s="177"/>
      <c r="U3" s="177"/>
      <c r="V3" s="177"/>
      <c r="W3" s="177"/>
      <c r="X3" s="177"/>
      <c r="Y3" s="177"/>
      <c r="Z3" s="177"/>
      <c r="AA3" s="177"/>
      <c r="AB3" s="177"/>
      <c r="AC3" s="177"/>
      <c r="AD3" s="177"/>
      <c r="AE3" s="177"/>
      <c r="AF3" s="177"/>
      <c r="AG3" s="177"/>
      <c r="AH3" s="177"/>
      <c r="AI3" s="177"/>
      <c r="AJ3" s="177"/>
      <c r="AK3" s="177"/>
      <c r="AL3" s="177"/>
      <c r="AM3" s="177"/>
      <c r="AN3" s="177"/>
      <c r="AO3" s="177"/>
      <c r="AP3" s="177"/>
      <c r="AQ3" s="177"/>
      <c r="AR3" s="177"/>
      <c r="AS3" s="177"/>
      <c r="AT3" s="177"/>
    </row>
    <row r="4" spans="1:46" ht="15.75" x14ac:dyDescent="0.25">
      <c r="A4" s="11"/>
      <c r="B4" s="81" t="s">
        <v>334</v>
      </c>
      <c r="C4" s="81"/>
      <c r="D4" s="164" t="s">
        <v>335</v>
      </c>
      <c r="R4" s="1"/>
      <c r="S4" s="1"/>
      <c r="T4" s="1"/>
      <c r="U4" s="1"/>
      <c r="V4" s="1"/>
      <c r="W4" s="1"/>
      <c r="X4" s="1"/>
      <c r="Y4" s="1"/>
      <c r="Z4" s="1"/>
      <c r="AA4" s="1"/>
      <c r="AB4" s="1"/>
      <c r="AC4" s="1"/>
      <c r="AD4" s="1"/>
      <c r="AE4" s="1"/>
      <c r="AF4" s="1"/>
      <c r="AG4" s="1"/>
      <c r="AH4" s="1"/>
      <c r="AI4" s="1"/>
      <c r="AJ4" s="12"/>
    </row>
    <row r="5" spans="1:46" ht="15.75" customHeight="1" x14ac:dyDescent="0.25">
      <c r="A5" s="1"/>
      <c r="B5" s="80" t="s">
        <v>336</v>
      </c>
      <c r="C5" s="80"/>
      <c r="D5" s="79"/>
      <c r="R5" s="1"/>
      <c r="S5" s="1"/>
      <c r="T5" s="1"/>
      <c r="U5" s="1"/>
      <c r="V5" s="1"/>
      <c r="W5" s="1"/>
      <c r="X5" s="1"/>
      <c r="Y5" s="1"/>
      <c r="Z5" s="1"/>
      <c r="AA5" s="1"/>
      <c r="AB5" s="1"/>
      <c r="AC5" s="1"/>
      <c r="AD5" s="1"/>
      <c r="AE5" s="1"/>
      <c r="AF5" s="1"/>
      <c r="AG5" s="1"/>
      <c r="AH5" s="1"/>
      <c r="AI5" s="1"/>
      <c r="AJ5" s="12"/>
    </row>
    <row r="6" spans="1:46" ht="15" customHeight="1" x14ac:dyDescent="0.25">
      <c r="A6" s="11"/>
      <c r="B6" s="116" t="s">
        <v>337</v>
      </c>
      <c r="C6" s="190" t="s">
        <v>350</v>
      </c>
      <c r="D6" s="446">
        <v>28</v>
      </c>
      <c r="E6" s="192"/>
      <c r="R6" s="1"/>
      <c r="S6" s="1"/>
      <c r="T6" s="1"/>
      <c r="U6" s="1"/>
      <c r="V6" s="1"/>
      <c r="W6" s="1"/>
      <c r="X6" s="1"/>
      <c r="Y6" s="1"/>
      <c r="Z6" s="1"/>
      <c r="AA6" s="1"/>
      <c r="AB6" s="1"/>
      <c r="AC6" s="1"/>
      <c r="AD6" s="1"/>
      <c r="AE6" s="1"/>
      <c r="AF6" s="1"/>
      <c r="AG6" s="1"/>
      <c r="AH6" s="1"/>
      <c r="AI6" s="1"/>
      <c r="AJ6" s="12"/>
    </row>
    <row r="7" spans="1:46" ht="15.75" customHeight="1" x14ac:dyDescent="0.25">
      <c r="A7" s="1"/>
      <c r="B7" s="4" t="s">
        <v>338</v>
      </c>
      <c r="C7" s="184" t="s">
        <v>351</v>
      </c>
      <c r="D7" s="447"/>
      <c r="E7" s="192"/>
      <c r="Z7" s="1"/>
      <c r="AA7" s="1"/>
      <c r="AB7" s="1"/>
      <c r="AC7" s="1"/>
      <c r="AD7" s="1"/>
      <c r="AE7" s="1"/>
      <c r="AF7" s="1"/>
      <c r="AG7" s="1"/>
      <c r="AH7" s="1"/>
      <c r="AI7" s="1"/>
      <c r="AJ7" s="12"/>
    </row>
    <row r="8" spans="1:46" ht="15.75" customHeight="1" x14ac:dyDescent="0.25">
      <c r="A8" s="1"/>
      <c r="B8" s="80" t="s">
        <v>339</v>
      </c>
      <c r="C8" s="80"/>
      <c r="D8" s="79"/>
      <c r="R8" s="1"/>
      <c r="S8" s="1"/>
      <c r="T8" s="1"/>
      <c r="U8" s="1"/>
      <c r="V8" s="1"/>
      <c r="W8" s="1"/>
      <c r="X8" s="1"/>
      <c r="Y8" s="1"/>
      <c r="Z8" s="1"/>
      <c r="AA8" s="1"/>
      <c r="AB8" s="1"/>
      <c r="AC8" s="1"/>
      <c r="AD8" s="1"/>
      <c r="AE8" s="1"/>
      <c r="AF8" s="1"/>
      <c r="AG8" s="1"/>
      <c r="AH8" s="1"/>
      <c r="AI8" s="1"/>
      <c r="AJ8" s="12"/>
    </row>
    <row r="9" spans="1:46" ht="30" x14ac:dyDescent="0.25">
      <c r="A9" s="12"/>
      <c r="B9" s="116" t="s">
        <v>340</v>
      </c>
      <c r="C9" s="183" t="s">
        <v>352</v>
      </c>
      <c r="D9" s="448">
        <v>28</v>
      </c>
      <c r="E9" s="192"/>
      <c r="F9" s="1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2"/>
    </row>
    <row r="10" spans="1:46" x14ac:dyDescent="0.25">
      <c r="A10" s="12"/>
      <c r="B10" s="4" t="s">
        <v>341</v>
      </c>
      <c r="C10" s="184" t="s">
        <v>353</v>
      </c>
      <c r="D10" s="447"/>
      <c r="E10" s="192"/>
      <c r="F10" s="1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2"/>
    </row>
    <row r="11" spans="1:46" x14ac:dyDescent="0.25">
      <c r="A11" s="12"/>
      <c r="B11" s="4" t="s">
        <v>342</v>
      </c>
      <c r="C11" s="184" t="s">
        <v>354</v>
      </c>
      <c r="D11" s="447"/>
      <c r="E11" s="192"/>
      <c r="F11" s="1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2"/>
    </row>
    <row r="12" spans="1:46" x14ac:dyDescent="0.25">
      <c r="A12" s="12"/>
      <c r="B12" s="4" t="s">
        <v>343</v>
      </c>
      <c r="C12" s="184" t="s">
        <v>355</v>
      </c>
      <c r="D12" s="447"/>
      <c r="E12" s="192"/>
      <c r="F12" s="1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2"/>
    </row>
    <row r="13" spans="1:46" x14ac:dyDescent="0.25">
      <c r="A13" s="12"/>
      <c r="B13" s="80" t="s">
        <v>344</v>
      </c>
      <c r="C13" s="80"/>
      <c r="D13" s="79"/>
      <c r="E13" s="1"/>
      <c r="F13" s="1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2"/>
    </row>
    <row r="14" spans="1:46" x14ac:dyDescent="0.25">
      <c r="A14" s="12"/>
      <c r="B14" s="116" t="s">
        <v>345</v>
      </c>
      <c r="C14" s="191" t="s">
        <v>356</v>
      </c>
      <c r="D14" s="449" t="s">
        <v>415</v>
      </c>
      <c r="E14" s="192"/>
      <c r="F14" s="1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2"/>
    </row>
    <row r="15" spans="1:46" x14ac:dyDescent="0.25">
      <c r="A15" s="12"/>
      <c r="B15" s="116" t="s">
        <v>346</v>
      </c>
      <c r="C15" s="191" t="s">
        <v>357</v>
      </c>
      <c r="D15" s="450"/>
      <c r="E15" s="192"/>
      <c r="F15" s="1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2"/>
    </row>
    <row r="16" spans="1:46" ht="15.75" customHeight="1" x14ac:dyDescent="0.25">
      <c r="A16" s="12"/>
      <c r="B16" s="116" t="s">
        <v>347</v>
      </c>
      <c r="C16" s="191" t="s">
        <v>358</v>
      </c>
      <c r="D16" s="450"/>
      <c r="E16" s="192"/>
      <c r="F16" s="1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2"/>
    </row>
    <row r="17" spans="1:36" x14ac:dyDescent="0.25">
      <c r="A17" s="12"/>
      <c r="B17" s="80" t="s">
        <v>349</v>
      </c>
      <c r="C17" s="80"/>
      <c r="D17" s="79"/>
      <c r="E17" s="1"/>
      <c r="F17" s="1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2"/>
    </row>
    <row r="18" spans="1:36" x14ac:dyDescent="0.25">
      <c r="A18" s="30"/>
      <c r="B18" s="195" t="s">
        <v>348</v>
      </c>
      <c r="C18" s="195" t="s">
        <v>359</v>
      </c>
      <c r="D18" s="232" t="s">
        <v>403</v>
      </c>
      <c r="E18" s="193"/>
      <c r="F18" s="1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2"/>
    </row>
    <row r="19" spans="1:36" x14ac:dyDescent="0.25">
      <c r="A19" s="12"/>
      <c r="B19" s="185"/>
      <c r="C19" s="185"/>
      <c r="D19" s="185"/>
      <c r="E19" s="1"/>
      <c r="F19" s="1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2"/>
    </row>
    <row r="20" spans="1:36" x14ac:dyDescent="0.25">
      <c r="A20" s="12"/>
      <c r="B20" s="12"/>
      <c r="C20" s="12"/>
      <c r="D20" s="12"/>
      <c r="E20" s="1"/>
      <c r="F20" s="1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2"/>
    </row>
    <row r="21" spans="1:36" x14ac:dyDescent="0.25">
      <c r="A21" s="12"/>
      <c r="B21" s="12"/>
      <c r="C21" s="12"/>
      <c r="D21" s="12"/>
      <c r="E21" s="1"/>
      <c r="F21" s="1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2"/>
    </row>
    <row r="22" spans="1:36" x14ac:dyDescent="0.25">
      <c r="A22" s="12"/>
      <c r="B22" s="12"/>
      <c r="C22" s="12"/>
      <c r="D22" s="12"/>
      <c r="E22" s="1"/>
      <c r="F22" s="1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2"/>
    </row>
    <row r="23" spans="1:36" x14ac:dyDescent="0.25">
      <c r="A23" s="12"/>
      <c r="B23" s="12"/>
      <c r="C23" s="12"/>
      <c r="D23" s="12"/>
      <c r="E23" s="1"/>
      <c r="F23" s="1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2"/>
    </row>
    <row r="24" spans="1:36" x14ac:dyDescent="0.25">
      <c r="A24" s="12"/>
      <c r="B24" s="12"/>
      <c r="C24" s="12"/>
      <c r="D24" s="12"/>
      <c r="E24" s="1"/>
      <c r="F24" s="1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2"/>
    </row>
    <row r="25" spans="1:36" x14ac:dyDescent="0.25">
      <c r="A25" s="12"/>
      <c r="B25" s="12"/>
      <c r="C25" s="12"/>
      <c r="D25" s="12"/>
      <c r="E25" s="1"/>
      <c r="F25" s="1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2"/>
    </row>
    <row r="26" spans="1:36" x14ac:dyDescent="0.25">
      <c r="A26" s="12"/>
      <c r="B26" s="12"/>
      <c r="C26" s="12"/>
      <c r="D26" s="12"/>
      <c r="E26" s="1"/>
      <c r="F26" s="1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2"/>
    </row>
    <row r="27" spans="1:36" x14ac:dyDescent="0.25">
      <c r="A27" s="12"/>
      <c r="B27" s="12"/>
      <c r="C27" s="12"/>
      <c r="D27" s="12"/>
      <c r="E27" s="1"/>
      <c r="F27" s="1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2"/>
    </row>
    <row r="28" spans="1:36" x14ac:dyDescent="0.25">
      <c r="A28" s="12"/>
      <c r="B28" s="12"/>
      <c r="C28" s="12"/>
      <c r="D28" s="12"/>
      <c r="E28" s="1"/>
      <c r="F28" s="1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2"/>
    </row>
    <row r="29" spans="1:36" x14ac:dyDescent="0.25">
      <c r="A29" s="12"/>
      <c r="B29" s="12"/>
      <c r="C29" s="12"/>
      <c r="D29" s="12"/>
      <c r="E29" s="1"/>
      <c r="F29" s="1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2"/>
    </row>
    <row r="30" spans="1:36" x14ac:dyDescent="0.25">
      <c r="A30" s="12"/>
      <c r="B30" s="12"/>
      <c r="C30" s="12"/>
      <c r="D30" s="12"/>
      <c r="E30" s="1"/>
      <c r="F30" s="1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2"/>
    </row>
    <row r="31" spans="1:36" x14ac:dyDescent="0.25">
      <c r="A31" s="12"/>
      <c r="B31" s="12"/>
      <c r="C31" s="12"/>
      <c r="D31" s="12"/>
      <c r="E31" s="1"/>
      <c r="F31" s="1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2"/>
    </row>
    <row r="32" spans="1:36" x14ac:dyDescent="0.25">
      <c r="A32" s="12"/>
      <c r="B32" s="12"/>
      <c r="C32" s="12"/>
      <c r="D32" s="12"/>
      <c r="E32" s="1"/>
      <c r="F32" s="1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2"/>
    </row>
    <row r="33" spans="1:36" x14ac:dyDescent="0.25">
      <c r="A33" s="12"/>
      <c r="B33" s="12"/>
      <c r="C33" s="12"/>
      <c r="D33" s="12"/>
      <c r="E33" s="1"/>
      <c r="F33" s="1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2"/>
    </row>
    <row r="34" spans="1:36" x14ac:dyDescent="0.25">
      <c r="A34" s="12"/>
      <c r="B34" s="12"/>
      <c r="C34" s="12"/>
      <c r="D34" s="12"/>
      <c r="E34" s="1"/>
      <c r="F34" s="1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2"/>
    </row>
    <row r="35" spans="1:36" x14ac:dyDescent="0.25">
      <c r="A35" s="12"/>
      <c r="B35" s="12"/>
      <c r="C35" s="12"/>
      <c r="D35" s="12"/>
      <c r="E35" s="1"/>
      <c r="F35" s="1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2"/>
    </row>
    <row r="36" spans="1:36" x14ac:dyDescent="0.25">
      <c r="A36" s="12"/>
      <c r="B36" s="12"/>
      <c r="C36" s="12"/>
      <c r="D36" s="12"/>
      <c r="E36" s="1"/>
      <c r="F36" s="1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2"/>
    </row>
    <row r="37" spans="1:36" x14ac:dyDescent="0.25">
      <c r="A37" s="12"/>
      <c r="B37" s="12"/>
      <c r="C37" s="12"/>
      <c r="D37" s="12"/>
      <c r="E37" s="1"/>
      <c r="F37" s="1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2"/>
    </row>
    <row r="38" spans="1:36" x14ac:dyDescent="0.25">
      <c r="A38" s="12"/>
      <c r="B38" s="12"/>
      <c r="C38" s="12"/>
      <c r="D38" s="12"/>
      <c r="E38" s="1"/>
      <c r="F38" s="1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2"/>
    </row>
    <row r="39" spans="1:36" x14ac:dyDescent="0.25">
      <c r="A39" s="12"/>
      <c r="B39" s="12"/>
      <c r="C39" s="12"/>
      <c r="D39" s="12"/>
      <c r="E39" s="1"/>
      <c r="F39" s="1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2"/>
    </row>
    <row r="40" spans="1:36" x14ac:dyDescent="0.25">
      <c r="A40" s="12"/>
      <c r="B40" s="12"/>
      <c r="C40" s="12"/>
      <c r="D40" s="12"/>
      <c r="E40" s="1"/>
      <c r="F40" s="1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2"/>
    </row>
    <row r="41" spans="1:36" x14ac:dyDescent="0.25">
      <c r="A41" s="12"/>
      <c r="B41" s="12"/>
      <c r="C41" s="12"/>
      <c r="D41" s="12"/>
      <c r="E41" s="1"/>
      <c r="F41" s="1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2"/>
    </row>
    <row r="42" spans="1:36" x14ac:dyDescent="0.25">
      <c r="A42" s="12"/>
      <c r="B42" s="12"/>
      <c r="C42" s="12"/>
      <c r="D42" s="12"/>
      <c r="E42" s="1"/>
      <c r="F42" s="1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2"/>
    </row>
    <row r="43" spans="1:36" x14ac:dyDescent="0.25">
      <c r="A43" s="12"/>
      <c r="B43" s="12"/>
      <c r="C43" s="12"/>
      <c r="D43" s="12"/>
      <c r="E43" s="1"/>
      <c r="F43" s="1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2"/>
    </row>
    <row r="44" spans="1:36" x14ac:dyDescent="0.25">
      <c r="A44" s="12"/>
      <c r="B44" s="12"/>
      <c r="C44" s="12"/>
      <c r="D44" s="12"/>
      <c r="E44" s="1"/>
      <c r="F44" s="1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2"/>
    </row>
    <row r="45" spans="1:36" x14ac:dyDescent="0.25">
      <c r="A45" s="12"/>
      <c r="B45" s="12"/>
      <c r="C45" s="12"/>
      <c r="D45" s="12"/>
      <c r="E45" s="1"/>
      <c r="F45" s="1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2"/>
    </row>
    <row r="46" spans="1:36" x14ac:dyDescent="0.25">
      <c r="A46" s="12"/>
      <c r="B46" s="12"/>
      <c r="C46" s="12"/>
      <c r="D46" s="12"/>
      <c r="E46" s="1"/>
      <c r="F46" s="1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2"/>
    </row>
    <row r="47" spans="1:36" x14ac:dyDescent="0.25">
      <c r="A47" s="12"/>
      <c r="B47" s="12"/>
      <c r="C47" s="12"/>
      <c r="D47" s="12"/>
      <c r="E47" s="1"/>
      <c r="F47" s="1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2"/>
    </row>
    <row r="48" spans="1:36" x14ac:dyDescent="0.25">
      <c r="A48" s="12"/>
      <c r="B48" s="12"/>
      <c r="C48" s="12"/>
      <c r="D48" s="12"/>
      <c r="E48" s="1"/>
      <c r="F48" s="1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2"/>
    </row>
    <row r="49" spans="1:36" x14ac:dyDescent="0.25">
      <c r="A49" s="12"/>
      <c r="B49" s="12"/>
      <c r="C49" s="12"/>
      <c r="D49" s="12"/>
      <c r="E49" s="1"/>
      <c r="F49" s="1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2"/>
    </row>
    <row r="50" spans="1:36" x14ac:dyDescent="0.25">
      <c r="A50" s="12"/>
      <c r="B50" s="12"/>
      <c r="C50" s="12"/>
      <c r="D50" s="12"/>
      <c r="E50" s="1"/>
      <c r="F50" s="1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2"/>
    </row>
    <row r="51" spans="1:36" x14ac:dyDescent="0.25">
      <c r="A51" s="12"/>
      <c r="B51" s="12"/>
      <c r="C51" s="12"/>
      <c r="D51" s="12"/>
      <c r="E51" s="1"/>
      <c r="F51" s="1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2"/>
    </row>
    <row r="52" spans="1:36" x14ac:dyDescent="0.25">
      <c r="A52" s="12"/>
      <c r="B52" s="12"/>
      <c r="C52" s="12"/>
      <c r="D52" s="12"/>
      <c r="E52" s="1"/>
      <c r="F52" s="1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2"/>
    </row>
    <row r="53" spans="1:36" x14ac:dyDescent="0.25">
      <c r="A53" s="12"/>
      <c r="B53" s="12"/>
      <c r="C53" s="12"/>
      <c r="D53" s="12"/>
      <c r="E53" s="1"/>
      <c r="F53" s="1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2"/>
    </row>
    <row r="54" spans="1:36" x14ac:dyDescent="0.25">
      <c r="A54" s="12"/>
      <c r="B54" s="12"/>
      <c r="C54" s="12"/>
      <c r="D54" s="12"/>
      <c r="E54" s="1"/>
      <c r="F54" s="1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2"/>
    </row>
    <row r="55" spans="1:36" x14ac:dyDescent="0.25">
      <c r="A55" s="12"/>
      <c r="B55" s="12"/>
      <c r="C55" s="12"/>
      <c r="D55" s="12"/>
      <c r="E55" s="1"/>
      <c r="F55" s="1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2"/>
    </row>
    <row r="56" spans="1:36" x14ac:dyDescent="0.25">
      <c r="A56" s="12"/>
      <c r="B56" s="12"/>
      <c r="C56" s="12"/>
      <c r="D56" s="12"/>
      <c r="E56" s="1"/>
      <c r="F56" s="1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2"/>
    </row>
    <row r="57" spans="1:36" x14ac:dyDescent="0.25">
      <c r="A57" s="12"/>
      <c r="B57" s="12"/>
      <c r="C57" s="12"/>
      <c r="D57" s="12"/>
      <c r="E57" s="1"/>
      <c r="F57" s="1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2"/>
    </row>
    <row r="58" spans="1:36" x14ac:dyDescent="0.25">
      <c r="A58" s="12"/>
      <c r="B58" s="12"/>
      <c r="C58" s="12"/>
      <c r="D58" s="12"/>
      <c r="E58" s="1"/>
      <c r="F58" s="1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2"/>
    </row>
    <row r="59" spans="1:36" x14ac:dyDescent="0.25">
      <c r="A59" s="12"/>
      <c r="B59" s="12"/>
      <c r="C59" s="12"/>
      <c r="D59" s="12"/>
      <c r="E59" s="1"/>
      <c r="F59" s="1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2"/>
    </row>
    <row r="60" spans="1:36" x14ac:dyDescent="0.25">
      <c r="A60" s="12"/>
      <c r="B60" s="12"/>
      <c r="C60" s="12"/>
      <c r="D60" s="12"/>
      <c r="E60" s="1"/>
      <c r="F60" s="1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2"/>
    </row>
    <row r="61" spans="1:36" x14ac:dyDescent="0.25">
      <c r="A61" s="12"/>
      <c r="B61" s="12"/>
      <c r="C61" s="12"/>
      <c r="D61" s="12"/>
      <c r="E61" s="1"/>
      <c r="F61" s="1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2"/>
    </row>
    <row r="62" spans="1:36" x14ac:dyDescent="0.25">
      <c r="A62" s="12"/>
      <c r="B62" s="12"/>
      <c r="C62" s="12"/>
      <c r="D62" s="12"/>
      <c r="E62" s="1"/>
      <c r="F62" s="1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2"/>
    </row>
    <row r="63" spans="1:36" x14ac:dyDescent="0.25">
      <c r="A63" s="12"/>
      <c r="B63" s="12"/>
      <c r="C63" s="12"/>
      <c r="D63" s="12"/>
      <c r="E63" s="1"/>
      <c r="F63" s="1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2"/>
    </row>
    <row r="64" spans="1:36" x14ac:dyDescent="0.25">
      <c r="A64" s="12"/>
      <c r="B64" s="12"/>
      <c r="C64" s="12"/>
      <c r="D64" s="12"/>
      <c r="E64" s="1"/>
      <c r="F64" s="1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2"/>
    </row>
    <row r="65" spans="1:36" x14ac:dyDescent="0.25">
      <c r="A65" s="12"/>
      <c r="B65" s="12"/>
      <c r="C65" s="12"/>
      <c r="D65" s="12"/>
      <c r="E65" s="1"/>
      <c r="F65" s="1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2"/>
    </row>
    <row r="66" spans="1:36" x14ac:dyDescent="0.25">
      <c r="A66" s="12"/>
      <c r="B66" s="12"/>
      <c r="C66" s="12"/>
      <c r="D66" s="12"/>
      <c r="E66" s="1"/>
      <c r="F66" s="1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2"/>
    </row>
    <row r="67" spans="1:36" x14ac:dyDescent="0.25">
      <c r="A67" s="12"/>
      <c r="B67" s="12"/>
      <c r="C67" s="12"/>
      <c r="D67" s="12"/>
      <c r="E67" s="1"/>
      <c r="F67" s="1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2"/>
    </row>
    <row r="68" spans="1:36" x14ac:dyDescent="0.25">
      <c r="A68" s="12"/>
      <c r="B68" s="12"/>
      <c r="C68" s="12"/>
      <c r="D68" s="12"/>
      <c r="E68" s="1"/>
      <c r="F68" s="1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2"/>
    </row>
    <row r="69" spans="1:36" x14ac:dyDescent="0.25">
      <c r="A69" s="12"/>
      <c r="B69" s="12"/>
      <c r="C69" s="12"/>
      <c r="D69" s="12"/>
      <c r="E69" s="1"/>
      <c r="F69" s="1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2"/>
    </row>
    <row r="70" spans="1:36" x14ac:dyDescent="0.25">
      <c r="A70" s="12"/>
      <c r="B70" s="12"/>
      <c r="C70" s="12"/>
      <c r="D70" s="12"/>
      <c r="E70" s="1"/>
      <c r="F70" s="1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2"/>
    </row>
    <row r="71" spans="1:36" x14ac:dyDescent="0.25">
      <c r="A71" s="12"/>
      <c r="B71" s="12"/>
      <c r="C71" s="12"/>
      <c r="D71" s="12"/>
      <c r="E71" s="1"/>
      <c r="F71" s="1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2"/>
    </row>
    <row r="72" spans="1:36" x14ac:dyDescent="0.25">
      <c r="A72" s="12"/>
      <c r="B72" s="12"/>
      <c r="C72" s="12"/>
      <c r="D72" s="12"/>
      <c r="E72" s="1"/>
      <c r="F72" s="1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2"/>
    </row>
    <row r="73" spans="1:36" x14ac:dyDescent="0.25">
      <c r="A73" s="12"/>
      <c r="B73" s="12"/>
      <c r="C73" s="12"/>
      <c r="D73" s="12"/>
      <c r="E73" s="1"/>
      <c r="F73" s="1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2"/>
    </row>
    <row r="74" spans="1:36" x14ac:dyDescent="0.25">
      <c r="A74" s="12"/>
      <c r="B74" s="12"/>
      <c r="C74" s="12"/>
      <c r="D74" s="12"/>
      <c r="E74" s="1"/>
      <c r="F74" s="1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2"/>
    </row>
    <row r="75" spans="1:36" x14ac:dyDescent="0.25">
      <c r="A75" s="12"/>
      <c r="B75" s="12"/>
      <c r="C75" s="12"/>
      <c r="D75" s="12"/>
      <c r="E75" s="1"/>
      <c r="F75" s="1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2"/>
    </row>
    <row r="76" spans="1:36" x14ac:dyDescent="0.25">
      <c r="A76" s="12"/>
      <c r="B76" s="12"/>
      <c r="C76" s="12"/>
      <c r="D76" s="12"/>
      <c r="E76" s="1"/>
      <c r="F76" s="1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2"/>
    </row>
    <row r="77" spans="1:36" x14ac:dyDescent="0.25">
      <c r="A77" s="12"/>
      <c r="B77" s="12"/>
      <c r="C77" s="12"/>
      <c r="D77" s="12"/>
      <c r="E77" s="1"/>
      <c r="F77" s="1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2"/>
    </row>
    <row r="78" spans="1:36" x14ac:dyDescent="0.25">
      <c r="A78" s="12"/>
      <c r="B78" s="12"/>
      <c r="C78" s="12"/>
      <c r="D78" s="12"/>
      <c r="E78" s="1"/>
      <c r="F78" s="1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2"/>
    </row>
    <row r="79" spans="1:36" x14ac:dyDescent="0.25">
      <c r="A79" s="12"/>
      <c r="B79" s="12"/>
      <c r="C79" s="12"/>
      <c r="D79" s="12"/>
      <c r="E79" s="1"/>
      <c r="F79" s="1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2"/>
    </row>
    <row r="80" spans="1:36" x14ac:dyDescent="0.25">
      <c r="A80" s="12"/>
      <c r="B80" s="12"/>
      <c r="C80" s="12"/>
      <c r="D80" s="12"/>
      <c r="E80" s="1"/>
      <c r="F80" s="1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2"/>
    </row>
    <row r="81" spans="1:36" x14ac:dyDescent="0.25">
      <c r="A81" s="12"/>
      <c r="B81" s="12"/>
      <c r="C81" s="12"/>
      <c r="D81" s="12"/>
      <c r="E81" s="1"/>
      <c r="F81" s="1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2"/>
    </row>
    <row r="82" spans="1:36" x14ac:dyDescent="0.25">
      <c r="A82" s="12"/>
      <c r="B82" s="12"/>
      <c r="C82" s="12"/>
      <c r="D82" s="12"/>
      <c r="E82" s="1"/>
      <c r="F82" s="1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2"/>
    </row>
    <row r="83" spans="1:36" x14ac:dyDescent="0.25">
      <c r="A83" s="12"/>
      <c r="B83" s="12"/>
      <c r="C83" s="12"/>
      <c r="D83" s="12"/>
      <c r="E83" s="1"/>
      <c r="F83" s="1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2"/>
    </row>
    <row r="84" spans="1:36" x14ac:dyDescent="0.25">
      <c r="A84" s="12"/>
      <c r="B84" s="12"/>
      <c r="C84" s="12"/>
      <c r="D84" s="12"/>
      <c r="E84" s="1"/>
      <c r="F84" s="1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2"/>
    </row>
    <row r="85" spans="1:36" x14ac:dyDescent="0.25">
      <c r="A85" s="12"/>
      <c r="B85" s="12"/>
      <c r="C85" s="12"/>
      <c r="D85" s="12"/>
      <c r="E85" s="1"/>
      <c r="F85" s="1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2"/>
    </row>
    <row r="86" spans="1:36" x14ac:dyDescent="0.25">
      <c r="A86" s="12"/>
      <c r="B86" s="12"/>
      <c r="C86" s="12"/>
      <c r="D86" s="12"/>
      <c r="E86" s="1"/>
      <c r="F86" s="1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2"/>
    </row>
    <row r="87" spans="1:36" x14ac:dyDescent="0.25">
      <c r="A87" s="12"/>
      <c r="B87" s="12"/>
      <c r="C87" s="12"/>
      <c r="D87" s="12"/>
      <c r="E87" s="1"/>
      <c r="F87" s="1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2"/>
    </row>
  </sheetData>
  <sheetProtection algorithmName="SHA-512" hashValue="UCxEf9H+oZjnomRV8bP7Tc/Hg4Md+mmy8Tf/YjMNqbZIT/+Iv1J3FQ4rvVnX0nD7dQnwIn+1ZZaRuGbbC5gc8g==" saltValue="OZkYGdXGsDUAe7IWdbaR3A==" spinCount="100000" sheet="1" objects="1" scenarios="1" selectLockedCells="1" selectUnlockedCells="1"/>
  <mergeCells count="3">
    <mergeCell ref="D6:D7"/>
    <mergeCell ref="D9:D12"/>
    <mergeCell ref="D14:D16"/>
  </mergeCell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616E0A-1F8A-4A91-9EF2-FA4F0AFEF38C}">
  <dimension ref="A1:AJ77"/>
  <sheetViews>
    <sheetView zoomScaleNormal="100" workbookViewId="0"/>
  </sheetViews>
  <sheetFormatPr defaultRowHeight="15" x14ac:dyDescent="0.25"/>
  <cols>
    <col min="1" max="1" width="4.5703125" customWidth="1"/>
    <col min="2" max="2" width="7.7109375" customWidth="1"/>
    <col min="3" max="3" width="75.85546875" customWidth="1"/>
    <col min="4" max="4" width="55.85546875" customWidth="1"/>
    <col min="5" max="5" width="9.140625" style="176"/>
    <col min="6" max="6" width="9.140625" style="180"/>
    <col min="7" max="35" width="9.140625" style="176"/>
  </cols>
  <sheetData>
    <row r="1" spans="1:36" ht="32.25" x14ac:dyDescent="0.25">
      <c r="A1" s="1"/>
      <c r="B1" s="2" t="s">
        <v>360</v>
      </c>
      <c r="C1" s="2"/>
      <c r="D1" s="2"/>
    </row>
    <row r="2" spans="1:36" ht="15" customHeight="1" x14ac:dyDescent="0.25">
      <c r="A2" s="1"/>
      <c r="B2" s="36"/>
      <c r="C2" s="36"/>
      <c r="D2" s="36"/>
    </row>
    <row r="3" spans="1:36" ht="15.75" x14ac:dyDescent="0.25">
      <c r="A3" s="11"/>
      <c r="B3" s="81" t="s">
        <v>361</v>
      </c>
      <c r="C3" s="81"/>
      <c r="D3" s="164" t="s">
        <v>335</v>
      </c>
      <c r="R3" s="1"/>
      <c r="S3" s="1"/>
      <c r="T3" s="1"/>
      <c r="U3" s="1"/>
      <c r="V3" s="1"/>
      <c r="W3" s="1"/>
      <c r="X3" s="1"/>
      <c r="Y3" s="1"/>
      <c r="Z3" s="1"/>
      <c r="AA3" s="1"/>
      <c r="AB3" s="1"/>
      <c r="AC3" s="1"/>
      <c r="AD3" s="1"/>
      <c r="AE3" s="1"/>
      <c r="AF3" s="1"/>
      <c r="AG3" s="1"/>
      <c r="AH3" s="1"/>
      <c r="AI3" s="1"/>
      <c r="AJ3" s="12"/>
    </row>
    <row r="4" spans="1:36" ht="66.599999999999994" customHeight="1" x14ac:dyDescent="0.25">
      <c r="A4" s="11"/>
      <c r="B4" s="116">
        <v>6.2</v>
      </c>
      <c r="C4" s="169" t="s">
        <v>362</v>
      </c>
      <c r="D4" s="169" t="s">
        <v>416</v>
      </c>
      <c r="E4" s="192"/>
      <c r="R4" s="1"/>
      <c r="S4" s="1"/>
      <c r="T4" s="1"/>
      <c r="U4" s="1"/>
      <c r="V4" s="1"/>
      <c r="W4" s="1"/>
      <c r="X4" s="1"/>
      <c r="Y4" s="1"/>
      <c r="Z4" s="1"/>
      <c r="AA4" s="1"/>
      <c r="AB4" s="1"/>
      <c r="AC4" s="1"/>
      <c r="AD4" s="1"/>
      <c r="AE4" s="1"/>
      <c r="AF4" s="1"/>
      <c r="AG4" s="1"/>
      <c r="AH4" s="1"/>
      <c r="AI4" s="1"/>
      <c r="AJ4" s="12"/>
    </row>
    <row r="5" spans="1:36" ht="45" x14ac:dyDescent="0.25">
      <c r="A5" s="1"/>
      <c r="B5" s="4">
        <v>6.3</v>
      </c>
      <c r="C5" s="163" t="s">
        <v>363</v>
      </c>
      <c r="D5" s="163" t="s">
        <v>404</v>
      </c>
      <c r="E5" s="192"/>
      <c r="Z5" s="1"/>
      <c r="AA5" s="1"/>
      <c r="AB5" s="1"/>
      <c r="AC5" s="1"/>
      <c r="AD5" s="1"/>
      <c r="AE5" s="1"/>
      <c r="AF5" s="1"/>
      <c r="AG5" s="1"/>
      <c r="AH5" s="1"/>
      <c r="AI5" s="1"/>
      <c r="AJ5" s="12"/>
    </row>
    <row r="6" spans="1:36" ht="45" x14ac:dyDescent="0.25">
      <c r="A6" s="12"/>
      <c r="B6" s="116">
        <v>6.4</v>
      </c>
      <c r="C6" s="183" t="s">
        <v>364</v>
      </c>
      <c r="D6" s="163" t="s">
        <v>405</v>
      </c>
      <c r="E6" s="192"/>
      <c r="F6" s="1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2"/>
    </row>
    <row r="7" spans="1:36" ht="45" x14ac:dyDescent="0.25">
      <c r="A7" s="12"/>
      <c r="B7" s="4">
        <v>6.5</v>
      </c>
      <c r="C7" s="163" t="s">
        <v>365</v>
      </c>
      <c r="D7" s="163" t="s">
        <v>406</v>
      </c>
      <c r="E7" s="192"/>
      <c r="F7" s="1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2"/>
    </row>
    <row r="8" spans="1:36" ht="60" x14ac:dyDescent="0.25">
      <c r="A8" s="12"/>
      <c r="B8" s="4">
        <v>6.6</v>
      </c>
      <c r="C8" s="163" t="s">
        <v>366</v>
      </c>
      <c r="D8" s="163" t="s">
        <v>407</v>
      </c>
      <c r="E8" s="192"/>
      <c r="F8" s="1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2"/>
    </row>
    <row r="9" spans="1:36" ht="75" x14ac:dyDescent="0.25">
      <c r="A9" s="12"/>
      <c r="B9" s="4">
        <v>6.7</v>
      </c>
      <c r="C9" s="163" t="s">
        <v>367</v>
      </c>
      <c r="D9" s="163" t="s">
        <v>418</v>
      </c>
      <c r="E9" s="192"/>
      <c r="F9" s="1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2"/>
    </row>
    <row r="10" spans="1:36" ht="45" x14ac:dyDescent="0.25">
      <c r="A10" s="30"/>
      <c r="B10" s="186">
        <v>6.8</v>
      </c>
      <c r="C10" s="194" t="s">
        <v>368</v>
      </c>
      <c r="D10" s="187" t="s">
        <v>408</v>
      </c>
      <c r="E10" s="193"/>
      <c r="F10" s="1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2"/>
    </row>
    <row r="11" spans="1:36" x14ac:dyDescent="0.25">
      <c r="A11" s="12"/>
      <c r="B11" s="185"/>
      <c r="C11" s="185"/>
      <c r="D11" s="185"/>
      <c r="E11" s="1"/>
      <c r="F11" s="1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2"/>
    </row>
    <row r="12" spans="1:36" x14ac:dyDescent="0.25">
      <c r="A12" s="12"/>
      <c r="B12" s="12"/>
      <c r="C12" s="12"/>
      <c r="D12" s="12"/>
      <c r="E12" s="1"/>
      <c r="F12" s="1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2"/>
    </row>
    <row r="13" spans="1:36" x14ac:dyDescent="0.25">
      <c r="A13" s="12"/>
      <c r="B13" s="12"/>
      <c r="C13" s="12"/>
      <c r="D13" s="12"/>
      <c r="E13" s="1"/>
      <c r="F13" s="1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2"/>
    </row>
    <row r="14" spans="1:36" x14ac:dyDescent="0.25">
      <c r="A14" s="12"/>
      <c r="B14" s="12"/>
      <c r="C14" s="12"/>
      <c r="D14" s="12"/>
      <c r="E14" s="1"/>
      <c r="F14" s="1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2"/>
    </row>
    <row r="15" spans="1:36" x14ac:dyDescent="0.25">
      <c r="A15" s="12"/>
      <c r="B15" s="12"/>
      <c r="C15" s="12"/>
      <c r="D15" s="12"/>
      <c r="E15" s="1"/>
      <c r="F15" s="1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2"/>
    </row>
    <row r="16" spans="1:36" x14ac:dyDescent="0.25">
      <c r="A16" s="12"/>
      <c r="B16" s="12"/>
      <c r="C16" s="12"/>
      <c r="D16" s="12"/>
      <c r="E16" s="1"/>
      <c r="F16" s="1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2"/>
    </row>
    <row r="17" spans="1:36" x14ac:dyDescent="0.25">
      <c r="A17" s="12"/>
      <c r="B17" s="12"/>
      <c r="C17" s="12"/>
      <c r="D17" s="12"/>
      <c r="E17" s="1"/>
      <c r="F17" s="1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2"/>
    </row>
    <row r="18" spans="1:36" x14ac:dyDescent="0.25">
      <c r="A18" s="12"/>
      <c r="B18" s="12"/>
      <c r="C18" s="12"/>
      <c r="D18" s="12"/>
      <c r="E18" s="1"/>
      <c r="F18" s="1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2"/>
    </row>
    <row r="19" spans="1:36" x14ac:dyDescent="0.25">
      <c r="A19" s="12"/>
      <c r="B19" s="12"/>
      <c r="C19" s="12"/>
      <c r="D19" s="12"/>
      <c r="E19" s="1"/>
      <c r="F19" s="1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2"/>
    </row>
    <row r="20" spans="1:36" x14ac:dyDescent="0.25">
      <c r="A20" s="12"/>
      <c r="B20" s="12"/>
      <c r="C20" s="12"/>
      <c r="D20" s="12"/>
      <c r="E20" s="1"/>
      <c r="F20" s="1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2"/>
    </row>
    <row r="21" spans="1:36" x14ac:dyDescent="0.25">
      <c r="A21" s="12"/>
      <c r="B21" s="12"/>
      <c r="C21" s="12"/>
      <c r="D21" s="12"/>
      <c r="E21" s="1"/>
      <c r="F21" s="1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2"/>
    </row>
    <row r="22" spans="1:36" x14ac:dyDescent="0.25">
      <c r="A22" s="12"/>
      <c r="B22" s="12"/>
      <c r="C22" s="12"/>
      <c r="D22" s="12"/>
      <c r="E22" s="1"/>
      <c r="F22" s="1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2"/>
    </row>
    <row r="23" spans="1:36" x14ac:dyDescent="0.25">
      <c r="A23" s="12"/>
      <c r="B23" s="12"/>
      <c r="C23" s="12"/>
      <c r="D23" s="12"/>
      <c r="E23" s="1"/>
      <c r="F23" s="1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2"/>
    </row>
    <row r="24" spans="1:36" x14ac:dyDescent="0.25">
      <c r="A24" s="12"/>
      <c r="B24" s="12"/>
      <c r="C24" s="12"/>
      <c r="D24" s="12"/>
      <c r="E24" s="1"/>
      <c r="F24" s="1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2"/>
    </row>
    <row r="25" spans="1:36" x14ac:dyDescent="0.25">
      <c r="A25" s="12"/>
      <c r="B25" s="12"/>
      <c r="C25" s="12"/>
      <c r="D25" s="12"/>
      <c r="E25" s="1"/>
      <c r="F25" s="1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2"/>
    </row>
    <row r="26" spans="1:36" x14ac:dyDescent="0.25">
      <c r="A26" s="12"/>
      <c r="B26" s="12"/>
      <c r="C26" s="12"/>
      <c r="D26" s="12"/>
      <c r="E26" s="1"/>
      <c r="F26" s="1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2"/>
    </row>
    <row r="27" spans="1:36" x14ac:dyDescent="0.25">
      <c r="A27" s="12"/>
      <c r="B27" s="12"/>
      <c r="C27" s="12"/>
      <c r="D27" s="12"/>
      <c r="E27" s="1"/>
      <c r="F27" s="1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2"/>
    </row>
    <row r="28" spans="1:36" x14ac:dyDescent="0.25">
      <c r="A28" s="12"/>
      <c r="B28" s="12"/>
      <c r="C28" s="12"/>
      <c r="D28" s="12"/>
      <c r="E28" s="1"/>
      <c r="F28" s="1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2"/>
    </row>
    <row r="29" spans="1:36" x14ac:dyDescent="0.25">
      <c r="A29" s="12"/>
      <c r="B29" s="12"/>
      <c r="C29" s="12"/>
      <c r="D29" s="12"/>
      <c r="E29" s="1"/>
      <c r="F29" s="1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2"/>
    </row>
    <row r="30" spans="1:36" x14ac:dyDescent="0.25">
      <c r="A30" s="12"/>
      <c r="B30" s="12"/>
      <c r="C30" s="12"/>
      <c r="D30" s="12"/>
      <c r="E30" s="1"/>
      <c r="F30" s="1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2"/>
    </row>
    <row r="31" spans="1:36" x14ac:dyDescent="0.25">
      <c r="A31" s="12"/>
      <c r="B31" s="12"/>
      <c r="C31" s="12"/>
      <c r="D31" s="12"/>
      <c r="E31" s="1"/>
      <c r="F31" s="1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2"/>
    </row>
    <row r="32" spans="1:36" x14ac:dyDescent="0.25">
      <c r="A32" s="12"/>
      <c r="B32" s="12"/>
      <c r="C32" s="12"/>
      <c r="D32" s="12"/>
      <c r="E32" s="1"/>
      <c r="F32" s="1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2"/>
    </row>
    <row r="33" spans="1:36" x14ac:dyDescent="0.25">
      <c r="A33" s="12"/>
      <c r="B33" s="12"/>
      <c r="C33" s="12"/>
      <c r="D33" s="12"/>
      <c r="E33" s="1"/>
      <c r="F33" s="1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2"/>
    </row>
    <row r="34" spans="1:36" x14ac:dyDescent="0.25">
      <c r="A34" s="12"/>
      <c r="B34" s="12"/>
      <c r="C34" s="12"/>
      <c r="D34" s="12"/>
      <c r="E34" s="1"/>
      <c r="F34" s="1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2"/>
    </row>
    <row r="35" spans="1:36" x14ac:dyDescent="0.25">
      <c r="A35" s="12"/>
      <c r="B35" s="12"/>
      <c r="C35" s="12"/>
      <c r="D35" s="12"/>
      <c r="E35" s="1"/>
      <c r="F35" s="1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2"/>
    </row>
    <row r="36" spans="1:36" x14ac:dyDescent="0.25">
      <c r="A36" s="12"/>
      <c r="B36" s="12"/>
      <c r="C36" s="12"/>
      <c r="D36" s="12"/>
      <c r="E36" s="1"/>
      <c r="F36" s="1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2"/>
    </row>
    <row r="37" spans="1:36" x14ac:dyDescent="0.25">
      <c r="A37" s="12"/>
      <c r="B37" s="12"/>
      <c r="C37" s="12"/>
      <c r="D37" s="12"/>
      <c r="E37" s="1"/>
      <c r="F37" s="1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2"/>
    </row>
    <row r="38" spans="1:36" x14ac:dyDescent="0.25">
      <c r="A38" s="12"/>
      <c r="B38" s="12"/>
      <c r="C38" s="12"/>
      <c r="D38" s="12"/>
      <c r="E38" s="1"/>
      <c r="F38" s="1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2"/>
    </row>
    <row r="39" spans="1:36" x14ac:dyDescent="0.25">
      <c r="A39" s="12"/>
      <c r="B39" s="12"/>
      <c r="C39" s="12"/>
      <c r="D39" s="12"/>
      <c r="E39" s="1"/>
      <c r="F39" s="1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2"/>
    </row>
    <row r="40" spans="1:36" x14ac:dyDescent="0.25">
      <c r="A40" s="12"/>
      <c r="B40" s="12"/>
      <c r="C40" s="12"/>
      <c r="D40" s="12"/>
      <c r="E40" s="1"/>
      <c r="F40" s="1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2"/>
    </row>
    <row r="41" spans="1:36" x14ac:dyDescent="0.25">
      <c r="A41" s="12"/>
      <c r="B41" s="12"/>
      <c r="C41" s="12"/>
      <c r="D41" s="12"/>
      <c r="E41" s="1"/>
      <c r="F41" s="1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2"/>
    </row>
    <row r="42" spans="1:36" x14ac:dyDescent="0.25">
      <c r="A42" s="12"/>
      <c r="B42" s="12"/>
      <c r="C42" s="12"/>
      <c r="D42" s="12"/>
      <c r="E42" s="1"/>
      <c r="F42" s="1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2"/>
    </row>
    <row r="43" spans="1:36" x14ac:dyDescent="0.25">
      <c r="A43" s="12"/>
      <c r="B43" s="12"/>
      <c r="C43" s="12"/>
      <c r="D43" s="12"/>
      <c r="E43" s="1"/>
      <c r="F43" s="1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2"/>
    </row>
    <row r="44" spans="1:36" x14ac:dyDescent="0.25">
      <c r="A44" s="12"/>
      <c r="B44" s="12"/>
      <c r="C44" s="12"/>
      <c r="D44" s="12"/>
      <c r="E44" s="1"/>
      <c r="F44" s="1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2"/>
    </row>
    <row r="45" spans="1:36" x14ac:dyDescent="0.25">
      <c r="A45" s="12"/>
      <c r="B45" s="12"/>
      <c r="C45" s="12"/>
      <c r="D45" s="12"/>
      <c r="E45" s="1"/>
      <c r="F45" s="1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2"/>
    </row>
    <row r="46" spans="1:36" x14ac:dyDescent="0.25">
      <c r="A46" s="12"/>
      <c r="B46" s="12"/>
      <c r="C46" s="12"/>
      <c r="D46" s="12"/>
      <c r="E46" s="1"/>
      <c r="F46" s="1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2"/>
    </row>
    <row r="47" spans="1:36" x14ac:dyDescent="0.25">
      <c r="A47" s="12"/>
      <c r="B47" s="12"/>
      <c r="C47" s="12"/>
      <c r="D47" s="12"/>
      <c r="E47" s="1"/>
      <c r="F47" s="1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2"/>
    </row>
    <row r="48" spans="1:36" x14ac:dyDescent="0.25">
      <c r="A48" s="12"/>
      <c r="B48" s="12"/>
      <c r="C48" s="12"/>
      <c r="D48" s="12"/>
      <c r="E48" s="1"/>
      <c r="F48" s="1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2"/>
    </row>
    <row r="49" spans="1:36" x14ac:dyDescent="0.25">
      <c r="A49" s="12"/>
      <c r="B49" s="12"/>
      <c r="C49" s="12"/>
      <c r="D49" s="12"/>
      <c r="E49" s="1"/>
      <c r="F49" s="1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2"/>
    </row>
    <row r="50" spans="1:36" x14ac:dyDescent="0.25">
      <c r="A50" s="12"/>
      <c r="B50" s="12"/>
      <c r="C50" s="12"/>
      <c r="D50" s="12"/>
      <c r="E50" s="1"/>
      <c r="F50" s="1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2"/>
    </row>
    <row r="51" spans="1:36" x14ac:dyDescent="0.25">
      <c r="A51" s="12"/>
      <c r="B51" s="12"/>
      <c r="C51" s="12"/>
      <c r="D51" s="12"/>
      <c r="E51" s="1"/>
      <c r="F51" s="1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2"/>
    </row>
    <row r="52" spans="1:36" x14ac:dyDescent="0.25">
      <c r="A52" s="12"/>
      <c r="B52" s="12"/>
      <c r="C52" s="12"/>
      <c r="D52" s="12"/>
      <c r="E52" s="1"/>
      <c r="F52" s="1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2"/>
    </row>
    <row r="53" spans="1:36" x14ac:dyDescent="0.25">
      <c r="A53" s="12"/>
      <c r="B53" s="12"/>
      <c r="C53" s="12"/>
      <c r="D53" s="12"/>
      <c r="E53" s="1"/>
      <c r="F53" s="1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2"/>
    </row>
    <row r="54" spans="1:36" x14ac:dyDescent="0.25">
      <c r="A54" s="12"/>
      <c r="B54" s="12"/>
      <c r="C54" s="12"/>
      <c r="D54" s="12"/>
      <c r="E54" s="1"/>
      <c r="F54" s="1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2"/>
    </row>
    <row r="55" spans="1:36" x14ac:dyDescent="0.25">
      <c r="A55" s="12"/>
      <c r="B55" s="12"/>
      <c r="C55" s="12"/>
      <c r="D55" s="12"/>
      <c r="E55" s="1"/>
      <c r="F55" s="1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2"/>
    </row>
    <row r="56" spans="1:36" x14ac:dyDescent="0.25">
      <c r="A56" s="12"/>
      <c r="B56" s="12"/>
      <c r="C56" s="12"/>
      <c r="D56" s="12"/>
      <c r="E56" s="1"/>
      <c r="F56" s="1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2"/>
    </row>
    <row r="57" spans="1:36" x14ac:dyDescent="0.25">
      <c r="A57" s="12"/>
      <c r="B57" s="12"/>
      <c r="C57" s="12"/>
      <c r="D57" s="12"/>
      <c r="E57" s="1"/>
      <c r="F57" s="1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2"/>
    </row>
    <row r="58" spans="1:36" x14ac:dyDescent="0.25">
      <c r="A58" s="12"/>
      <c r="B58" s="12"/>
      <c r="C58" s="12"/>
      <c r="D58" s="12"/>
      <c r="E58" s="1"/>
      <c r="F58" s="1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2"/>
    </row>
    <row r="59" spans="1:36" x14ac:dyDescent="0.25">
      <c r="A59" s="12"/>
      <c r="B59" s="12"/>
      <c r="C59" s="12"/>
      <c r="D59" s="12"/>
      <c r="E59" s="1"/>
      <c r="F59" s="1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2"/>
    </row>
    <row r="60" spans="1:36" x14ac:dyDescent="0.25">
      <c r="A60" s="12"/>
      <c r="B60" s="12"/>
      <c r="C60" s="12"/>
      <c r="D60" s="12"/>
      <c r="E60" s="1"/>
      <c r="F60" s="1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2"/>
    </row>
    <row r="61" spans="1:36" x14ac:dyDescent="0.25">
      <c r="A61" s="12"/>
      <c r="B61" s="12"/>
      <c r="C61" s="12"/>
      <c r="D61" s="12"/>
      <c r="E61" s="1"/>
      <c r="F61" s="1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2"/>
    </row>
    <row r="62" spans="1:36" x14ac:dyDescent="0.25">
      <c r="A62" s="12"/>
      <c r="B62" s="12"/>
      <c r="C62" s="12"/>
      <c r="D62" s="12"/>
      <c r="E62" s="1"/>
      <c r="F62" s="1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2"/>
    </row>
    <row r="63" spans="1:36" x14ac:dyDescent="0.25">
      <c r="A63" s="12"/>
      <c r="B63" s="12"/>
      <c r="C63" s="12"/>
      <c r="D63" s="12"/>
      <c r="E63" s="1"/>
      <c r="F63" s="1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2"/>
    </row>
    <row r="64" spans="1:36" x14ac:dyDescent="0.25">
      <c r="A64" s="12"/>
      <c r="B64" s="12"/>
      <c r="C64" s="12"/>
      <c r="D64" s="12"/>
      <c r="E64" s="1"/>
      <c r="F64" s="1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2"/>
    </row>
    <row r="65" spans="1:36" x14ac:dyDescent="0.25">
      <c r="A65" s="12"/>
      <c r="B65" s="12"/>
      <c r="C65" s="12"/>
      <c r="D65" s="12"/>
      <c r="E65" s="1"/>
      <c r="F65" s="1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2"/>
    </row>
    <row r="66" spans="1:36" x14ac:dyDescent="0.25">
      <c r="A66" s="12"/>
      <c r="B66" s="12"/>
      <c r="C66" s="12"/>
      <c r="D66" s="12"/>
      <c r="E66" s="1"/>
      <c r="F66" s="1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2"/>
    </row>
    <row r="67" spans="1:36" x14ac:dyDescent="0.25">
      <c r="A67" s="12"/>
      <c r="B67" s="12"/>
      <c r="C67" s="12"/>
      <c r="D67" s="12"/>
      <c r="E67" s="1"/>
      <c r="F67" s="1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2"/>
    </row>
    <row r="68" spans="1:36" x14ac:dyDescent="0.25">
      <c r="A68" s="12"/>
      <c r="B68" s="12"/>
      <c r="C68" s="12"/>
      <c r="D68" s="12"/>
      <c r="E68" s="1"/>
      <c r="F68" s="1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2"/>
    </row>
    <row r="69" spans="1:36" x14ac:dyDescent="0.25">
      <c r="A69" s="12"/>
      <c r="B69" s="12"/>
      <c r="C69" s="12"/>
      <c r="D69" s="12"/>
      <c r="E69" s="1"/>
      <c r="F69" s="1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2"/>
    </row>
    <row r="70" spans="1:36" x14ac:dyDescent="0.25">
      <c r="A70" s="12"/>
      <c r="B70" s="12"/>
      <c r="C70" s="12"/>
      <c r="D70" s="12"/>
      <c r="E70" s="1"/>
      <c r="F70" s="1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2"/>
    </row>
    <row r="71" spans="1:36" x14ac:dyDescent="0.25">
      <c r="A71" s="12"/>
      <c r="B71" s="12"/>
      <c r="C71" s="12"/>
      <c r="D71" s="12"/>
      <c r="E71" s="1"/>
      <c r="F71" s="1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2"/>
    </row>
    <row r="72" spans="1:36" x14ac:dyDescent="0.25">
      <c r="A72" s="12"/>
      <c r="B72" s="12"/>
      <c r="C72" s="12"/>
      <c r="D72" s="12"/>
      <c r="E72" s="1"/>
      <c r="F72" s="1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2"/>
    </row>
    <row r="73" spans="1:36" x14ac:dyDescent="0.25">
      <c r="A73" s="12"/>
      <c r="B73" s="12"/>
      <c r="C73" s="12"/>
      <c r="D73" s="12"/>
      <c r="E73" s="1"/>
      <c r="F73" s="1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2"/>
    </row>
    <row r="74" spans="1:36" x14ac:dyDescent="0.25">
      <c r="A74" s="12"/>
      <c r="B74" s="12"/>
      <c r="C74" s="12"/>
      <c r="D74" s="12"/>
      <c r="E74" s="1"/>
      <c r="F74" s="1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2"/>
    </row>
    <row r="75" spans="1:36" x14ac:dyDescent="0.25">
      <c r="A75" s="12"/>
      <c r="B75" s="12"/>
      <c r="C75" s="12"/>
      <c r="D75" s="12"/>
      <c r="E75" s="1"/>
      <c r="F75" s="1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2"/>
    </row>
    <row r="76" spans="1:36" x14ac:dyDescent="0.25">
      <c r="A76" s="12"/>
      <c r="B76" s="12"/>
      <c r="C76" s="12"/>
      <c r="D76" s="12"/>
      <c r="E76" s="1"/>
      <c r="F76" s="1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2"/>
    </row>
    <row r="77" spans="1:36" x14ac:dyDescent="0.25">
      <c r="A77" s="12"/>
      <c r="B77" s="12"/>
      <c r="C77" s="12"/>
      <c r="D77" s="12"/>
      <c r="E77" s="1"/>
      <c r="F77" s="1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2"/>
    </row>
  </sheetData>
  <sheetProtection algorithmName="SHA-512" hashValue="WvigdCQxIhkQXfU0CC4dpGzqOQNEjhkCSITal6ZETvT6zPH9P94wcTgIkJeLW3bdRjUXuvv/2Gl0uWMHdaU26Q==" saltValue="5BPMt4zFlG+g3Nh85QqblQ==" spinCount="100000" sheet="1" objects="1" scenarios="1" selectLockedCells="1" selectUnlockedCells="1"/>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9829f96-5b9f-4850-80c3-a9ce490ee2ba" xsi:nil="true"/>
    <lcf76f155ced4ddcb4097134ff3c332f xmlns="cce91959-d6f0-4c78-a99a-77c5306d4a2e">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haredContentType xmlns="Microsoft.SharePoint.Taxonomy.ContentTypeSync" SourceId="ba2cea5c-392b-4053-91b0-a5ba14e2a032" ContentTypeId="0x0101" PreviousValue="false"/>
</file>

<file path=customXml/item4.xml><?xml version="1.0" encoding="utf-8"?>
<ct:contentTypeSchema xmlns:ct="http://schemas.microsoft.com/office/2006/metadata/contentType" xmlns:ma="http://schemas.microsoft.com/office/2006/metadata/properties/metaAttributes" ct:_="" ma:_="" ma:contentTypeName="Document" ma:contentTypeID="0x0101003E8FFDD4D4FF2948B1488EA95DB7339D" ma:contentTypeVersion="20" ma:contentTypeDescription="Create a new document." ma:contentTypeScope="" ma:versionID="ae757aea908b5333f587fa52ea6392b3">
  <xsd:schema xmlns:xsd="http://www.w3.org/2001/XMLSchema" xmlns:xs="http://www.w3.org/2001/XMLSchema" xmlns:p="http://schemas.microsoft.com/office/2006/metadata/properties" xmlns:ns2="cce91959-d6f0-4c78-a99a-77c5306d4a2e" xmlns:ns3="3e20c241-8887-44d9-ab4d-20e462fd4571" xmlns:ns4="d9829f96-5b9f-4850-80c3-a9ce490ee2ba" targetNamespace="http://schemas.microsoft.com/office/2006/metadata/properties" ma:root="true" ma:fieldsID="273b42afc7bea07d17b125b64f9ec4d8" ns2:_="" ns3:_="" ns4:_="">
    <xsd:import namespace="cce91959-d6f0-4c78-a99a-77c5306d4a2e"/>
    <xsd:import namespace="3e20c241-8887-44d9-ab4d-20e462fd4571"/>
    <xsd:import namespace="d9829f96-5b9f-4850-80c3-a9ce490ee2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3:SharedWithUsers" minOccurs="0"/>
                <xsd:element ref="ns3:SharedWithDetails" minOccurs="0"/>
                <xsd:element ref="ns2:MediaServiceLocation" minOccurs="0"/>
                <xsd:element ref="ns2:lcf76f155ced4ddcb4097134ff3c332f" minOccurs="0"/>
                <xsd:element ref="ns4:TaxCatchAll"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ce91959-d6f0-4c78-a99a-77c5306d4a2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ba2cea5c-392b-4053-91b0-a5ba14e2a03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BillingMetadata" ma:index="25"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e20c241-8887-44d9-ab4d-20e462fd457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9829f96-5b9f-4850-80c3-a9ce490ee2ba" elementFormDefault="qualified">
    <xsd:import namespace="http://schemas.microsoft.com/office/2006/documentManagement/types"/>
    <xsd:import namespace="http://schemas.microsoft.com/office/infopath/2007/PartnerControls"/>
    <xsd:element name="TaxCatchAll" ma:index="22" nillable="true" ma:displayName="Taxonomy Catch All Column" ma:hidden="true" ma:list="{be5f34d1-1cf7-46dd-9994-e29dad46ca75}" ma:internalName="TaxCatchAll" ma:showField="CatchAllData" ma:web="3e20c241-8887-44d9-ab4d-20e462fd457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7"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0CF97BD-EEC8-4E82-AC41-0B5B960F7A23}">
  <ds:schemaRefs>
    <ds:schemaRef ds:uri="http://purl.org/dc/elements/1.1/"/>
    <ds:schemaRef ds:uri="http://schemas.openxmlformats.org/package/2006/metadata/core-properties"/>
    <ds:schemaRef ds:uri="d9829f96-5b9f-4850-80c3-a9ce490ee2ba"/>
    <ds:schemaRef ds:uri="http://purl.org/dc/terms/"/>
    <ds:schemaRef ds:uri="http://purl.org/dc/dcmitype/"/>
    <ds:schemaRef ds:uri="http://schemas.microsoft.com/office/infopath/2007/PartnerControls"/>
    <ds:schemaRef ds:uri="http://schemas.microsoft.com/office/2006/documentManagement/types"/>
    <ds:schemaRef ds:uri="3e20c241-8887-44d9-ab4d-20e462fd4571"/>
    <ds:schemaRef ds:uri="cce91959-d6f0-4c78-a99a-77c5306d4a2e"/>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50F6379A-3F93-4DB0-B2E9-7CF5A4300D21}">
  <ds:schemaRefs>
    <ds:schemaRef ds:uri="http://schemas.microsoft.com/sharepoint/v3/contenttype/forms"/>
  </ds:schemaRefs>
</ds:datastoreItem>
</file>

<file path=customXml/itemProps3.xml><?xml version="1.0" encoding="utf-8"?>
<ds:datastoreItem xmlns:ds="http://schemas.openxmlformats.org/officeDocument/2006/customXml" ds:itemID="{CE4C498D-F772-4D59-83E7-A65E3BB6655F}">
  <ds:schemaRefs>
    <ds:schemaRef ds:uri="Microsoft.SharePoint.Taxonomy.ContentTypeSync"/>
  </ds:schemaRefs>
</ds:datastoreItem>
</file>

<file path=customXml/itemProps4.xml><?xml version="1.0" encoding="utf-8"?>
<ds:datastoreItem xmlns:ds="http://schemas.openxmlformats.org/officeDocument/2006/customXml" ds:itemID="{46C24C88-6FF9-46B0-A81D-4DABE9B19FB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ce91959-d6f0-4c78-a99a-77c5306d4a2e"/>
    <ds:schemaRef ds:uri="3e20c241-8887-44d9-ab4d-20e462fd4571"/>
    <ds:schemaRef ds:uri="d9829f96-5b9f-4850-80c3-a9ce490ee2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Overview</vt:lpstr>
      <vt:lpstr>Independent assurance</vt:lpstr>
      <vt:lpstr>Environment</vt:lpstr>
      <vt:lpstr>GHG Emissions Methodology</vt:lpstr>
      <vt:lpstr>GHG Emissions</vt:lpstr>
      <vt:lpstr>Energy</vt:lpstr>
      <vt:lpstr>Water</vt:lpstr>
      <vt:lpstr>Waste</vt:lpstr>
      <vt:lpstr>SASB</vt:lpstr>
      <vt:lpstr>Social</vt:lpstr>
      <vt:lpstr>People</vt:lpstr>
      <vt:lpstr>Supply Chain</vt:lpstr>
      <vt:lpstr>Governance</vt:lpstr>
      <vt:lpstr>Board and Diversity</vt:lpstr>
      <vt:lpstr>Ethical Behaviour</vt:lpstr>
      <vt:lpstr>Material Topics And Boundaries</vt:lpstr>
      <vt:lpstr>United Nations Global Compact</vt:lpstr>
      <vt:lpstr>ISO 26000 Guidance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CHEOW Min Hui/Temp Exec-Group Sustainability/CLI/SG</dc:creator>
  <cp:keywords/>
  <dc:description/>
  <cp:lastModifiedBy>CHEOW Min Hui/Temp Exec-Group Sustainability/CLI/SG</cp:lastModifiedBy>
  <cp:revision/>
  <cp:lastPrinted>2025-05-30T13:34:47Z</cp:lastPrinted>
  <dcterms:created xsi:type="dcterms:W3CDTF">2015-06-05T18:17:20Z</dcterms:created>
  <dcterms:modified xsi:type="dcterms:W3CDTF">2025-05-30T14:40:43Z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0x0101003E8FFDD4D4FF2948B1488EA95DB7339D</vt:lpwstr>
  </property>
  <property fmtid="{D5CDD505-2E9C-101B-9397-08002B2CF9AE}" pid="3" name="MediaServiceImageTags">
    <vt:lpwstr/>
  </property>
</Properties>
</file>